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office\dfs\Music-Private\gibbsb\MyData\My Documents\2024-2025\"/>
    </mc:Choice>
  </mc:AlternateContent>
  <xr:revisionPtr revIDLastSave="0" documentId="13_ncr:1_{93A83873-02D0-4828-9380-2600BBA55187}" xr6:coauthVersionLast="47" xr6:coauthVersionMax="47" xr10:uidLastSave="{00000000-0000-0000-0000-000000000000}"/>
  <bookViews>
    <workbookView xWindow="-110" yWindow="-110" windowWidth="19420" windowHeight="10420" tabRatio="744" activeTab="1" xr2:uid="{00000000-000D-0000-FFFF-FFFF00000000}"/>
  </bookViews>
  <sheets>
    <sheet name="BME Inst" sheetId="1" r:id="rId1"/>
    <sheet name="BME VoiceChoral" sheetId="2" r:id="rId2"/>
    <sheet name="BM Voice" sheetId="4" r:id="rId3"/>
    <sheet name="BM Keyboard" sheetId="5" r:id="rId4"/>
    <sheet name="BM Inst" sheetId="6" r:id="rId5"/>
    <sheet name="BA Music" sheetId="7" r:id="rId6"/>
    <sheet name="Music Minor" sheetId="9" r:id="rId7"/>
  </sheets>
  <definedNames>
    <definedName name="_xlnm.Print_Area" localSheetId="5">'BA Music'!$A$1:$O$39</definedName>
    <definedName name="_xlnm.Print_Area" localSheetId="0">'BME Inst'!$A$1:$O$60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8" i="1" l="1"/>
  <c r="M39" i="7"/>
  <c r="E39" i="7"/>
  <c r="E13" i="7"/>
  <c r="M13" i="7" s="1"/>
  <c r="M31" i="7"/>
  <c r="E31" i="7"/>
  <c r="M2" i="7"/>
  <c r="M24" i="7" s="1"/>
  <c r="L24" i="7"/>
  <c r="K24" i="7"/>
  <c r="J24" i="7"/>
  <c r="I24" i="7"/>
  <c r="G24" i="7"/>
  <c r="F24" i="7"/>
  <c r="E24" i="7"/>
  <c r="M22" i="7"/>
  <c r="E22" i="7"/>
  <c r="E11" i="7"/>
  <c r="M47" i="6"/>
  <c r="E47" i="6"/>
  <c r="E14" i="6"/>
  <c r="M14" i="6" s="1"/>
  <c r="M35" i="6"/>
  <c r="E35" i="6"/>
  <c r="M2" i="6"/>
  <c r="M25" i="6" s="1"/>
  <c r="L25" i="6"/>
  <c r="K25" i="6"/>
  <c r="J25" i="6"/>
  <c r="I25" i="6"/>
  <c r="G25" i="6"/>
  <c r="F25" i="6"/>
  <c r="E25" i="6"/>
  <c r="M23" i="6"/>
  <c r="E23" i="6"/>
  <c r="M12" i="6"/>
  <c r="E12" i="6"/>
  <c r="M46" i="5"/>
  <c r="E46" i="5"/>
  <c r="E14" i="5"/>
  <c r="E37" i="5" s="1"/>
  <c r="M35" i="5"/>
  <c r="E35" i="5"/>
  <c r="M2" i="5"/>
  <c r="M25" i="5" s="1"/>
  <c r="L25" i="5"/>
  <c r="K25" i="5"/>
  <c r="J25" i="5"/>
  <c r="I25" i="5"/>
  <c r="G25" i="5"/>
  <c r="F25" i="5"/>
  <c r="E25" i="5"/>
  <c r="M23" i="5"/>
  <c r="E23" i="5"/>
  <c r="M12" i="5"/>
  <c r="E12" i="5"/>
  <c r="E12" i="4"/>
  <c r="E14" i="4"/>
  <c r="E38" i="4" s="1"/>
  <c r="E24" i="4"/>
  <c r="E26" i="4"/>
  <c r="E36" i="4"/>
  <c r="E48" i="4"/>
  <c r="M48" i="4"/>
  <c r="M36" i="4"/>
  <c r="M2" i="4"/>
  <c r="M26" i="4" s="1"/>
  <c r="K26" i="4"/>
  <c r="J26" i="4"/>
  <c r="I26" i="4"/>
  <c r="M24" i="4"/>
  <c r="M12" i="4"/>
  <c r="E25" i="1"/>
  <c r="E12" i="1"/>
  <c r="E48" i="2"/>
  <c r="M12" i="2"/>
  <c r="M25" i="2"/>
  <c r="M25" i="1"/>
  <c r="M2" i="1"/>
  <c r="M27" i="1" s="1"/>
  <c r="M50" i="1" s="1"/>
  <c r="E14" i="1"/>
  <c r="M14" i="1" s="1"/>
  <c r="E27" i="1"/>
  <c r="F27" i="1"/>
  <c r="G27" i="1"/>
  <c r="I27" i="1"/>
  <c r="J27" i="1"/>
  <c r="K27" i="1"/>
  <c r="L27" i="1"/>
  <c r="E57" i="1"/>
  <c r="M2" i="2"/>
  <c r="M27" i="2" s="1"/>
  <c r="M50" i="2" s="1"/>
  <c r="E12" i="2"/>
  <c r="E14" i="2"/>
  <c r="M14" i="2" s="1"/>
  <c r="E27" i="2"/>
  <c r="F27" i="2"/>
  <c r="G27" i="2"/>
  <c r="I27" i="2"/>
  <c r="J27" i="2"/>
  <c r="K27" i="2"/>
  <c r="L27" i="2"/>
  <c r="E36" i="2"/>
  <c r="E57" i="2"/>
  <c r="M57" i="2"/>
  <c r="M2" i="9"/>
  <c r="E9" i="9"/>
  <c r="M9" i="9"/>
  <c r="E11" i="9"/>
  <c r="M11" i="9" s="1"/>
  <c r="E16" i="9"/>
  <c r="M16" i="9"/>
  <c r="E24" i="9"/>
  <c r="E38" i="2"/>
  <c r="E25" i="2"/>
  <c r="E22" i="9" l="1"/>
  <c r="M14" i="4"/>
  <c r="E38" i="1"/>
  <c r="M14" i="5"/>
  <c r="E33" i="7"/>
  <c r="E37" i="6"/>
</calcChain>
</file>

<file path=xl/sharedStrings.xml><?xml version="1.0" encoding="utf-8"?>
<sst xmlns="http://schemas.openxmlformats.org/spreadsheetml/2006/main" count="1300" uniqueCount="171">
  <si>
    <t>Gen Ed</t>
    <phoneticPr fontId="0" type="noConversion"/>
  </si>
  <si>
    <t xml:space="preserve">MUS </t>
    <phoneticPr fontId="0" type="noConversion"/>
  </si>
  <si>
    <t>Sec Methods Choral</t>
    <phoneticPr fontId="0" type="noConversion"/>
  </si>
  <si>
    <t>Aural Perception &amp; SS IV</t>
  </si>
  <si>
    <t>Diction for Singers</t>
  </si>
  <si>
    <t>Introduction to Conducting</t>
  </si>
  <si>
    <t>Upper Level Lit (SWS)</t>
  </si>
  <si>
    <t xml:space="preserve">Major Ensemble </t>
  </si>
  <si>
    <t>Diverse Perspectives in Ed</t>
    <phoneticPr fontId="0" type="noConversion"/>
  </si>
  <si>
    <t>Algebra</t>
    <phoneticPr fontId="0" type="noConversion"/>
  </si>
  <si>
    <t>HP</t>
    <phoneticPr fontId="0" type="noConversion"/>
  </si>
  <si>
    <t>PS</t>
    <phoneticPr fontId="0" type="noConversion"/>
  </si>
  <si>
    <t xml:space="preserve">Gen Ed </t>
    <phoneticPr fontId="0" type="noConversion"/>
  </si>
  <si>
    <t>HP</t>
  </si>
  <si>
    <t>33X</t>
  </si>
  <si>
    <t>WP, Arts</t>
  </si>
  <si>
    <t>Foreign Language</t>
  </si>
  <si>
    <t>Capstone</t>
  </si>
  <si>
    <t>Arts</t>
  </si>
  <si>
    <t>PS</t>
  </si>
  <si>
    <t>Elective</t>
  </si>
  <si>
    <t>Piano Literature</t>
  </si>
  <si>
    <t>Piano Pedagogy I</t>
  </si>
  <si>
    <t>Piano Pedagogy II</t>
  </si>
  <si>
    <t>US Div</t>
  </si>
  <si>
    <t>or pass Jr. Exam</t>
  </si>
  <si>
    <t>Final Project</t>
  </si>
  <si>
    <t>Algebra</t>
  </si>
  <si>
    <t>S &amp; BS</t>
  </si>
  <si>
    <t>LS</t>
  </si>
  <si>
    <t xml:space="preserve">US Div. </t>
  </si>
  <si>
    <t xml:space="preserve">Keyboard Musicianship </t>
  </si>
  <si>
    <t>Chamber Music</t>
  </si>
  <si>
    <t>Stage Movement</t>
  </si>
  <si>
    <t>Opera Workshop</t>
  </si>
  <si>
    <t>Collaborative Piano</t>
  </si>
  <si>
    <t xml:space="preserve">1-2 credits may be taken </t>
  </si>
  <si>
    <r>
      <t xml:space="preserve">Courses in </t>
    </r>
    <r>
      <rPr>
        <i/>
        <sz val="10"/>
        <rFont val="Arial"/>
        <family val="2"/>
      </rPr>
      <t>italics</t>
    </r>
    <r>
      <rPr>
        <sz val="10"/>
        <rFont val="Arial"/>
        <family val="2"/>
      </rPr>
      <t xml:space="preserve"> can be taken in the spring/summer semesters to lighten the course load during fall and winter semesters.</t>
    </r>
  </si>
  <si>
    <t>S &amp; BS</t>
    <phoneticPr fontId="0" type="noConversion"/>
  </si>
  <si>
    <t>Keyboard Musicianship</t>
  </si>
  <si>
    <t>1xx</t>
  </si>
  <si>
    <t>WRT</t>
  </si>
  <si>
    <t xml:space="preserve">MTH </t>
  </si>
  <si>
    <t>Upper Level Theory</t>
  </si>
  <si>
    <t>CR</t>
  </si>
  <si>
    <t>Suggest SWS</t>
  </si>
  <si>
    <t>MUS 107 free credit</t>
  </si>
  <si>
    <t>Intro to Psy</t>
  </si>
  <si>
    <t>COURSE</t>
  </si>
  <si>
    <t>NO.</t>
  </si>
  <si>
    <t>DESCRIPTION</t>
  </si>
  <si>
    <t>GEN ED.</t>
  </si>
  <si>
    <t>GRADE</t>
  </si>
  <si>
    <t>NOTES</t>
  </si>
  <si>
    <t>WINTER</t>
  </si>
  <si>
    <t>MUS</t>
  </si>
  <si>
    <t>Major Applied</t>
  </si>
  <si>
    <t>SWS</t>
  </si>
  <si>
    <t>Music Lit</t>
  </si>
  <si>
    <t>Ensemble</t>
  </si>
  <si>
    <t>SEMESTER TOTAL</t>
  </si>
  <si>
    <t>Theory</t>
  </si>
  <si>
    <t>Aural Skills</t>
  </si>
  <si>
    <t>PSY</t>
  </si>
  <si>
    <t>Child Development</t>
  </si>
  <si>
    <t>Class Percussion</t>
  </si>
  <si>
    <t>Sec Methods Inst</t>
  </si>
  <si>
    <t>SEMESTER TOTALS</t>
  </si>
  <si>
    <t>Conducting</t>
  </si>
  <si>
    <t>Class Strings</t>
  </si>
  <si>
    <t>Elementary Methods</t>
  </si>
  <si>
    <t>FIFTH YEAR - FALL</t>
  </si>
  <si>
    <t>CR.</t>
  </si>
  <si>
    <t>World Music</t>
  </si>
  <si>
    <t>WP</t>
  </si>
  <si>
    <t>Marching Band</t>
  </si>
  <si>
    <t xml:space="preserve">MUS </t>
  </si>
  <si>
    <t>P &amp; L</t>
  </si>
  <si>
    <t>MS</t>
  </si>
  <si>
    <t>Gen Ed - Lab</t>
  </si>
  <si>
    <t>Strategies in Writing</t>
  </si>
  <si>
    <t>Introduction to MuED I</t>
  </si>
  <si>
    <t>Gen Ed</t>
  </si>
  <si>
    <t>Class Brass (high, low)</t>
    <phoneticPr fontId="0" type="noConversion"/>
  </si>
  <si>
    <t>Upper Level Lit</t>
    <phoneticPr fontId="0" type="noConversion"/>
  </si>
  <si>
    <t>Major Ensemble</t>
  </si>
  <si>
    <t>Applied Music</t>
  </si>
  <si>
    <t>Music Theory I</t>
  </si>
  <si>
    <t>Music Theory II</t>
  </si>
  <si>
    <t>Aural Perception &amp; SS I</t>
  </si>
  <si>
    <t>Aural Perception &amp; SS II</t>
  </si>
  <si>
    <t xml:space="preserve">Survey of Music Literature I </t>
  </si>
  <si>
    <t>Survey of Music Literature II</t>
  </si>
  <si>
    <t>Music Theory III</t>
  </si>
  <si>
    <t>Music Theory IV</t>
  </si>
  <si>
    <t>Aural Perception &amp; SS III</t>
  </si>
  <si>
    <t>EDF</t>
  </si>
  <si>
    <t>EDI</t>
  </si>
  <si>
    <t>EDR</t>
  </si>
  <si>
    <t>EDT</t>
  </si>
  <si>
    <t>Teaching the developing voice</t>
  </si>
  <si>
    <t>Ensemble pedagogy</t>
  </si>
  <si>
    <t>Intro to Psych</t>
  </si>
  <si>
    <t>Performance Pedagogy</t>
  </si>
  <si>
    <t>Performance Literature</t>
  </si>
  <si>
    <t>issues 1</t>
  </si>
  <si>
    <t>issues 2</t>
  </si>
  <si>
    <t>Jazz Instruction Techniques</t>
  </si>
  <si>
    <t>EDS</t>
  </si>
  <si>
    <t xml:space="preserve">Gen Ed </t>
  </si>
  <si>
    <t>(or MTH 110)</t>
  </si>
  <si>
    <t>(or WRT 150)</t>
  </si>
  <si>
    <t>GEN ED</t>
  </si>
  <si>
    <t>NS</t>
  </si>
  <si>
    <t>Suggest LIB 201</t>
  </si>
  <si>
    <t>issue 2</t>
  </si>
  <si>
    <t>*</t>
  </si>
  <si>
    <t>Fulfilled by LIB 201</t>
  </si>
  <si>
    <t>w/ LIB 201</t>
  </si>
  <si>
    <t>w/out LIB 201</t>
  </si>
  <si>
    <t>*Fulfilled by LIB 201</t>
  </si>
  <si>
    <r>
      <t xml:space="preserve">Courses in </t>
    </r>
    <r>
      <rPr>
        <i/>
        <sz val="10"/>
        <rFont val="Arial"/>
        <family val="2"/>
      </rPr>
      <t>italics</t>
    </r>
    <r>
      <rPr>
        <sz val="10"/>
        <rFont val="Arial"/>
        <family val="2"/>
      </rPr>
      <t xml:space="preserve"> can be taken in the spring/summer semesters to lightent the course load during fall and winter semesters.</t>
    </r>
  </si>
  <si>
    <t>Algebra</t>
    <phoneticPr fontId="0" type="noConversion"/>
  </si>
  <si>
    <t>USDiv</t>
  </si>
  <si>
    <t>Elective (upper level)</t>
  </si>
  <si>
    <t>Math</t>
  </si>
  <si>
    <t>Lab sci</t>
  </si>
  <si>
    <t>non-lab sci</t>
  </si>
  <si>
    <t xml:space="preserve"> </t>
  </si>
  <si>
    <t>302-8</t>
  </si>
  <si>
    <t>Class Brass</t>
  </si>
  <si>
    <t>Class Woodwinds</t>
  </si>
  <si>
    <t xml:space="preserve">Class Strings </t>
  </si>
  <si>
    <t>Ensemble Pedagogy (conducting section)</t>
  </si>
  <si>
    <t>FIRST YEAR - FALL</t>
  </si>
  <si>
    <t>SECOND YEAR - FALL</t>
  </si>
  <si>
    <t>THIRD YEAR - FALL</t>
  </si>
  <si>
    <t>FOURTH YEAR - FALL</t>
  </si>
  <si>
    <t>Content Area Literacy</t>
  </si>
  <si>
    <t xml:space="preserve">PSY </t>
  </si>
  <si>
    <t>Teaching with Technology</t>
  </si>
  <si>
    <t>Marching Band Tech</t>
  </si>
  <si>
    <t>P&amp;L</t>
  </si>
  <si>
    <t>Introduction to Teaching Multilingual Learners</t>
  </si>
  <si>
    <t>Introduction to Education</t>
  </si>
  <si>
    <t>301 or 331</t>
  </si>
  <si>
    <t>Educational Research and Assessment</t>
  </si>
  <si>
    <t>PK-12 Teacher Apprenticeship and Seminar</t>
  </si>
  <si>
    <t>Content Seminar</t>
  </si>
  <si>
    <t>321 or 320</t>
  </si>
  <si>
    <t>318 or 319</t>
  </si>
  <si>
    <t>UDL or Teaching Students with learning difficulties</t>
  </si>
  <si>
    <t>319 is an Issues course</t>
  </si>
  <si>
    <t>476 or 477</t>
  </si>
  <si>
    <t>Issues</t>
  </si>
  <si>
    <t>Teacher Internship and Seminar</t>
  </si>
  <si>
    <t>Content Practicum</t>
  </si>
  <si>
    <t>(if you take EDF 318)</t>
  </si>
  <si>
    <t>GP</t>
  </si>
  <si>
    <t>PSY 101</t>
  </si>
  <si>
    <t>EDF 115</t>
  </si>
  <si>
    <t>MUS 218</t>
  </si>
  <si>
    <t>EDR 225</t>
  </si>
  <si>
    <t>EDF 315</t>
  </si>
  <si>
    <t xml:space="preserve">EDS 319 </t>
  </si>
  <si>
    <t>EDT 476 or 477</t>
  </si>
  <si>
    <t>Gen Eds embedded in program requirements:</t>
  </si>
  <si>
    <t>SBS</t>
  </si>
  <si>
    <t xml:space="preserve">EDF </t>
  </si>
  <si>
    <t>Research and assessment</t>
  </si>
  <si>
    <t>Capstone: Reflective Inquiry and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</si>
</sst>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0" x14ac:knownFonts="1">
    <font>
      <sz val="10"/>
      <name val="Arial"/>
    </font>
    <font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sz val="8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</cellStyleXfs>
  <cellXfs count="85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0" borderId="0" xfId="0" applyFont="1"/>
    <xf numFmtId="0" fontId="5" fillId="0" borderId="1" xfId="0" applyFont="1" applyBorder="1"/>
    <xf numFmtId="164" fontId="6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1" xfId="0" applyFont="1" applyBorder="1"/>
    <xf numFmtId="0" fontId="7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7" fillId="2" borderId="1" xfId="0" applyFont="1" applyFill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3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12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/>
    <xf numFmtId="0" fontId="13" fillId="3" borderId="1" xfId="0" applyFont="1" applyFill="1" applyBorder="1"/>
    <xf numFmtId="0" fontId="18" fillId="3" borderId="1" xfId="0" applyFont="1" applyFill="1" applyBorder="1"/>
    <xf numFmtId="0" fontId="5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0" fontId="7" fillId="3" borderId="1" xfId="0" applyFont="1" applyFill="1" applyBorder="1"/>
    <xf numFmtId="0" fontId="4" fillId="0" borderId="5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4" fillId="4" borderId="1" xfId="0" applyFont="1" applyFill="1" applyBorder="1"/>
    <xf numFmtId="0" fontId="17" fillId="4" borderId="1" xfId="0" applyFont="1" applyFill="1" applyBorder="1" applyAlignment="1">
      <alignment horizontal="left"/>
    </xf>
    <xf numFmtId="0" fontId="17" fillId="4" borderId="1" xfId="0" applyFont="1" applyFill="1" applyBorder="1"/>
    <xf numFmtId="0" fontId="12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12" fillId="4" borderId="1" xfId="0" applyFont="1" applyFill="1" applyBorder="1"/>
    <xf numFmtId="0" fontId="0" fillId="3" borderId="1" xfId="0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/>
  </cellXfs>
  <cellStyles count="8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  <cellStyle name="Normal 2" xfId="81" xr:uid="{F023A1F5-62C2-45CF-8D44-0A9164AE327F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6"/>
  <sheetViews>
    <sheetView topLeftCell="A37" zoomScale="75" zoomScaleNormal="75" zoomScalePageLayoutView="80" workbookViewId="0">
      <selection activeCell="E64" sqref="E64"/>
    </sheetView>
  </sheetViews>
  <sheetFormatPr defaultColWidth="8.81640625" defaultRowHeight="12.75" customHeight="1" x14ac:dyDescent="0.25"/>
  <cols>
    <col min="1" max="1" width="8.81640625" style="8"/>
    <col min="2" max="2" width="9.453125" style="8" customWidth="1"/>
    <col min="3" max="3" width="24.453125" customWidth="1"/>
    <col min="4" max="4" width="9.6328125" customWidth="1"/>
    <col min="5" max="5" width="5.6328125" style="3" customWidth="1"/>
    <col min="6" max="6" width="7.1796875" customWidth="1"/>
    <col min="7" max="7" width="22.81640625" customWidth="1"/>
    <col min="8" max="8" width="1.36328125" customWidth="1"/>
    <col min="9" max="9" width="8.1796875" customWidth="1"/>
    <col min="10" max="10" width="10.6328125" style="8" customWidth="1"/>
    <col min="11" max="11" width="31.6328125" customWidth="1"/>
    <col min="12" max="12" width="12.453125" customWidth="1"/>
    <col min="13" max="13" width="5.1796875" style="3" bestFit="1" customWidth="1"/>
    <col min="14" max="14" width="9.6328125" customWidth="1"/>
    <col min="15" max="15" width="19.453125" customWidth="1"/>
    <col min="16" max="16" width="19.6328125" customWidth="1"/>
  </cols>
  <sheetData>
    <row r="1" spans="1:15" ht="12.75" customHeight="1" x14ac:dyDescent="0.25">
      <c r="A1" s="9" t="s">
        <v>134</v>
      </c>
      <c r="B1" s="9"/>
      <c r="C1" s="4"/>
      <c r="D1" s="4"/>
      <c r="E1" s="4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ht="12.75" customHeight="1" x14ac:dyDescent="0.25">
      <c r="A2" s="10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s="24" customFormat="1" ht="12.75" customHeight="1" x14ac:dyDescent="0.25">
      <c r="A3" s="20" t="s">
        <v>55</v>
      </c>
      <c r="B3" s="20" t="s">
        <v>40</v>
      </c>
      <c r="C3" s="21" t="s">
        <v>59</v>
      </c>
      <c r="D3" s="21"/>
      <c r="E3" s="22">
        <v>1</v>
      </c>
      <c r="F3" s="21"/>
      <c r="G3" s="21"/>
      <c r="H3" s="23"/>
      <c r="I3" s="20" t="s">
        <v>55</v>
      </c>
      <c r="J3" s="20" t="s">
        <v>40</v>
      </c>
      <c r="K3" s="21" t="s">
        <v>59</v>
      </c>
      <c r="L3" s="21"/>
      <c r="M3" s="22">
        <v>1</v>
      </c>
      <c r="N3" s="21"/>
      <c r="O3" s="21"/>
    </row>
    <row r="4" spans="1:15" s="24" customFormat="1" ht="12.75" customHeight="1" x14ac:dyDescent="0.25">
      <c r="A4" s="51" t="s">
        <v>55</v>
      </c>
      <c r="B4" s="51">
        <v>107</v>
      </c>
      <c r="C4" s="52" t="s">
        <v>75</v>
      </c>
      <c r="D4" s="52"/>
      <c r="E4" s="53">
        <v>1</v>
      </c>
      <c r="F4" s="52"/>
      <c r="G4" s="52"/>
      <c r="H4" s="23"/>
      <c r="I4" s="20" t="s">
        <v>55</v>
      </c>
      <c r="J4" s="20">
        <v>142</v>
      </c>
      <c r="K4" s="21" t="s">
        <v>56</v>
      </c>
      <c r="L4" s="21"/>
      <c r="M4" s="22">
        <v>1</v>
      </c>
      <c r="N4" s="21"/>
      <c r="O4" s="21"/>
    </row>
    <row r="5" spans="1:15" ht="12.75" customHeight="1" x14ac:dyDescent="0.25">
      <c r="A5" s="20" t="s">
        <v>55</v>
      </c>
      <c r="B5" s="20">
        <v>141</v>
      </c>
      <c r="C5" s="21" t="s">
        <v>56</v>
      </c>
      <c r="D5" s="21"/>
      <c r="E5" s="22">
        <v>1</v>
      </c>
      <c r="F5" s="19"/>
      <c r="G5" s="19"/>
      <c r="H5" s="17"/>
      <c r="I5" s="20" t="s">
        <v>55</v>
      </c>
      <c r="J5" s="20">
        <v>131</v>
      </c>
      <c r="K5" s="21" t="s">
        <v>61</v>
      </c>
      <c r="L5" s="21"/>
      <c r="M5" s="22">
        <v>3</v>
      </c>
      <c r="N5" s="21"/>
      <c r="O5" s="21"/>
    </row>
    <row r="6" spans="1:15" ht="12.75" customHeight="1" x14ac:dyDescent="0.25">
      <c r="A6" s="20" t="s">
        <v>55</v>
      </c>
      <c r="B6" s="20">
        <v>130</v>
      </c>
      <c r="C6" s="21" t="s">
        <v>61</v>
      </c>
      <c r="D6" s="21"/>
      <c r="E6" s="22">
        <v>3</v>
      </c>
      <c r="F6" s="19"/>
      <c r="G6" s="19"/>
      <c r="H6" s="17"/>
      <c r="I6" s="20" t="s">
        <v>55</v>
      </c>
      <c r="J6" s="20">
        <v>134</v>
      </c>
      <c r="K6" s="21" t="s">
        <v>62</v>
      </c>
      <c r="L6" s="21"/>
      <c r="M6" s="22">
        <v>1</v>
      </c>
      <c r="N6" s="21"/>
      <c r="O6" s="21"/>
    </row>
    <row r="7" spans="1:15" ht="12.75" customHeight="1" x14ac:dyDescent="0.25">
      <c r="A7" s="20" t="s">
        <v>55</v>
      </c>
      <c r="B7" s="20">
        <v>133</v>
      </c>
      <c r="C7" s="21" t="s">
        <v>62</v>
      </c>
      <c r="D7" s="21"/>
      <c r="E7" s="22">
        <v>1</v>
      </c>
      <c r="F7" s="19"/>
      <c r="G7" s="19"/>
      <c r="H7" s="17"/>
      <c r="I7" s="20" t="s">
        <v>55</v>
      </c>
      <c r="J7" s="20">
        <v>264</v>
      </c>
      <c r="K7" s="21" t="s">
        <v>39</v>
      </c>
      <c r="L7" s="21"/>
      <c r="M7" s="22">
        <v>1</v>
      </c>
      <c r="N7" s="21"/>
      <c r="O7" s="21"/>
    </row>
    <row r="8" spans="1:15" s="24" customFormat="1" ht="12.75" customHeight="1" x14ac:dyDescent="0.25">
      <c r="A8" s="20" t="s">
        <v>55</v>
      </c>
      <c r="B8" s="20">
        <v>263</v>
      </c>
      <c r="C8" s="21" t="s">
        <v>39</v>
      </c>
      <c r="D8" s="21"/>
      <c r="E8" s="22">
        <v>1</v>
      </c>
      <c r="F8" s="21"/>
      <c r="G8" s="21"/>
      <c r="H8" s="23"/>
      <c r="I8" s="20" t="s">
        <v>76</v>
      </c>
      <c r="J8" s="20">
        <v>257</v>
      </c>
      <c r="K8" s="21" t="s">
        <v>65</v>
      </c>
      <c r="L8" s="21"/>
      <c r="M8" s="22">
        <v>1</v>
      </c>
      <c r="N8" s="52"/>
      <c r="O8" s="61" t="s">
        <v>111</v>
      </c>
    </row>
    <row r="9" spans="1:15" ht="12.75" customHeight="1" x14ac:dyDescent="0.25">
      <c r="A9" s="20" t="s">
        <v>41</v>
      </c>
      <c r="B9" s="20">
        <v>150</v>
      </c>
      <c r="C9" s="21" t="s">
        <v>80</v>
      </c>
      <c r="D9" s="21"/>
      <c r="E9" s="22">
        <v>4</v>
      </c>
      <c r="F9" s="21"/>
      <c r="G9" s="46" t="s">
        <v>110</v>
      </c>
      <c r="H9" s="17"/>
      <c r="I9" s="75" t="s">
        <v>63</v>
      </c>
      <c r="J9" s="75">
        <v>101</v>
      </c>
      <c r="K9" s="71" t="s">
        <v>47</v>
      </c>
      <c r="L9" s="21" t="s">
        <v>38</v>
      </c>
      <c r="M9" s="22">
        <v>3</v>
      </c>
      <c r="N9" s="21"/>
      <c r="O9" s="21"/>
    </row>
    <row r="10" spans="1:15" ht="12.75" customHeight="1" x14ac:dyDescent="0.25">
      <c r="A10" s="69" t="s">
        <v>96</v>
      </c>
      <c r="B10" s="70">
        <v>115</v>
      </c>
      <c r="C10" s="71" t="s">
        <v>144</v>
      </c>
      <c r="D10" s="21" t="s">
        <v>38</v>
      </c>
      <c r="E10" s="22">
        <v>3</v>
      </c>
      <c r="F10" s="6"/>
      <c r="G10" s="6"/>
      <c r="H10" s="17"/>
      <c r="I10" s="20" t="s">
        <v>42</v>
      </c>
      <c r="J10" s="20">
        <v>110</v>
      </c>
      <c r="K10" s="21" t="s">
        <v>9</v>
      </c>
      <c r="L10" s="21"/>
      <c r="M10" s="22">
        <v>4</v>
      </c>
      <c r="N10" s="6"/>
      <c r="O10" s="6"/>
    </row>
    <row r="11" spans="1:15" ht="12.75" customHeight="1" x14ac:dyDescent="0.25">
      <c r="A11" s="10"/>
      <c r="B11" s="10"/>
      <c r="C11" s="6"/>
      <c r="D11" s="6"/>
      <c r="E11" s="1"/>
      <c r="F11" s="6"/>
      <c r="G11" s="6"/>
      <c r="H11" s="15"/>
      <c r="N11" s="6"/>
      <c r="O11" s="6"/>
    </row>
    <row r="12" spans="1:15" ht="12.75" customHeight="1" x14ac:dyDescent="0.25">
      <c r="A12" s="10"/>
      <c r="B12" s="10"/>
      <c r="C12" s="6" t="s">
        <v>60</v>
      </c>
      <c r="D12" s="6"/>
      <c r="E12" s="1">
        <f>SUM(E3:E11)</f>
        <v>15</v>
      </c>
      <c r="F12" s="6"/>
      <c r="G12" s="6"/>
      <c r="H12" s="15"/>
      <c r="I12" s="10"/>
      <c r="J12" s="10"/>
      <c r="K12" s="6" t="s">
        <v>60</v>
      </c>
      <c r="L12" s="6"/>
      <c r="M12" s="1">
        <v>15</v>
      </c>
      <c r="N12" s="6"/>
      <c r="O12" s="6"/>
    </row>
    <row r="13" spans="1:15" ht="12.75" customHeight="1" x14ac:dyDescent="0.25">
      <c r="A13" s="11" t="s">
        <v>135</v>
      </c>
      <c r="B13" s="11"/>
      <c r="C13" s="11"/>
      <c r="D13" s="11"/>
      <c r="E13" s="11"/>
      <c r="F13" s="11"/>
      <c r="G13" s="11"/>
      <c r="H13" s="11"/>
      <c r="I13" s="11" t="s">
        <v>54</v>
      </c>
      <c r="J13" s="11"/>
      <c r="K13" s="11"/>
      <c r="L13" s="11"/>
      <c r="M13" s="5"/>
      <c r="N13" s="11"/>
      <c r="O13" s="11"/>
    </row>
    <row r="14" spans="1:15" ht="12.75" customHeight="1" x14ac:dyDescent="0.25">
      <c r="A14" s="10" t="s">
        <v>48</v>
      </c>
      <c r="B14" s="10" t="s">
        <v>49</v>
      </c>
      <c r="C14" s="1" t="s">
        <v>50</v>
      </c>
      <c r="D14" s="1" t="s">
        <v>51</v>
      </c>
      <c r="E14" s="1" t="str">
        <f>E2</f>
        <v>CR</v>
      </c>
      <c r="F14" s="1" t="s">
        <v>52</v>
      </c>
      <c r="G14" s="1" t="s">
        <v>53</v>
      </c>
      <c r="H14" s="16"/>
      <c r="I14" s="10" t="s">
        <v>48</v>
      </c>
      <c r="J14" s="10" t="s">
        <v>49</v>
      </c>
      <c r="K14" s="1" t="s">
        <v>50</v>
      </c>
      <c r="L14" s="1" t="s">
        <v>51</v>
      </c>
      <c r="M14" s="1" t="str">
        <f>E14</f>
        <v>CR</v>
      </c>
      <c r="N14" s="1" t="s">
        <v>52</v>
      </c>
      <c r="O14" s="1" t="s">
        <v>53</v>
      </c>
    </row>
    <row r="15" spans="1:15" s="24" customFormat="1" ht="12.75" customHeight="1" x14ac:dyDescent="0.25">
      <c r="A15" s="20" t="s">
        <v>55</v>
      </c>
      <c r="B15" s="20" t="s">
        <v>40</v>
      </c>
      <c r="C15" s="21" t="s">
        <v>59</v>
      </c>
      <c r="D15" s="21"/>
      <c r="E15" s="22">
        <v>1</v>
      </c>
      <c r="F15" s="21"/>
      <c r="G15" s="21"/>
      <c r="H15" s="23"/>
      <c r="I15" s="20" t="s">
        <v>55</v>
      </c>
      <c r="J15" s="20" t="s">
        <v>40</v>
      </c>
      <c r="K15" s="21" t="s">
        <v>59</v>
      </c>
      <c r="L15" s="21"/>
      <c r="M15" s="22">
        <v>1</v>
      </c>
      <c r="N15" s="21"/>
      <c r="O15" s="21"/>
    </row>
    <row r="16" spans="1:15" ht="12.75" customHeight="1" x14ac:dyDescent="0.25">
      <c r="A16" s="51" t="s">
        <v>55</v>
      </c>
      <c r="B16" s="51">
        <v>107</v>
      </c>
      <c r="C16" s="52" t="s">
        <v>75</v>
      </c>
      <c r="D16" s="52"/>
      <c r="E16" s="53">
        <v>1</v>
      </c>
      <c r="F16" s="52"/>
      <c r="G16" s="52"/>
      <c r="H16" s="17"/>
      <c r="I16" s="20" t="s">
        <v>55</v>
      </c>
      <c r="J16" s="20">
        <v>242</v>
      </c>
      <c r="K16" s="21" t="s">
        <v>56</v>
      </c>
      <c r="L16" s="21"/>
      <c r="M16" s="22">
        <v>1</v>
      </c>
      <c r="N16" s="6"/>
      <c r="O16" s="6"/>
    </row>
    <row r="17" spans="1:15" s="24" customFormat="1" ht="12.75" customHeight="1" x14ac:dyDescent="0.25">
      <c r="A17" s="20" t="s">
        <v>55</v>
      </c>
      <c r="B17" s="20">
        <v>241</v>
      </c>
      <c r="C17" s="21" t="s">
        <v>56</v>
      </c>
      <c r="D17" s="21"/>
      <c r="E17" s="22">
        <v>1</v>
      </c>
      <c r="F17" s="21"/>
      <c r="G17" s="21"/>
      <c r="H17" s="23"/>
      <c r="I17" s="20" t="s">
        <v>55</v>
      </c>
      <c r="J17" s="20">
        <v>120</v>
      </c>
      <c r="K17" s="21" t="s">
        <v>58</v>
      </c>
      <c r="L17" s="21"/>
      <c r="M17" s="22">
        <v>3</v>
      </c>
      <c r="N17" s="21"/>
      <c r="O17" s="21"/>
    </row>
    <row r="18" spans="1:15" ht="12.75" customHeight="1" x14ac:dyDescent="0.25">
      <c r="A18" s="20" t="s">
        <v>55</v>
      </c>
      <c r="B18" s="20">
        <v>119</v>
      </c>
      <c r="C18" s="21" t="s">
        <v>58</v>
      </c>
      <c r="D18" s="21"/>
      <c r="E18" s="22">
        <v>3</v>
      </c>
      <c r="F18" s="21"/>
      <c r="G18" s="21"/>
      <c r="H18" s="17"/>
      <c r="I18" s="20" t="s">
        <v>55</v>
      </c>
      <c r="J18" s="20">
        <v>231</v>
      </c>
      <c r="K18" s="21" t="s">
        <v>61</v>
      </c>
      <c r="L18" s="21"/>
      <c r="M18" s="22">
        <v>3</v>
      </c>
      <c r="N18" s="21"/>
      <c r="O18" s="21"/>
    </row>
    <row r="19" spans="1:15" ht="12.75" customHeight="1" x14ac:dyDescent="0.25">
      <c r="A19" s="20" t="s">
        <v>55</v>
      </c>
      <c r="B19" s="20">
        <v>230</v>
      </c>
      <c r="C19" s="21" t="s">
        <v>61</v>
      </c>
      <c r="D19" s="21"/>
      <c r="E19" s="22">
        <v>3</v>
      </c>
      <c r="F19" s="21"/>
      <c r="G19" s="21"/>
      <c r="H19" s="17"/>
      <c r="I19" s="20" t="s">
        <v>55</v>
      </c>
      <c r="J19" s="20">
        <v>234</v>
      </c>
      <c r="K19" s="21" t="s">
        <v>62</v>
      </c>
      <c r="L19" s="21"/>
      <c r="M19" s="22">
        <v>1</v>
      </c>
      <c r="N19" s="21"/>
      <c r="O19" s="21"/>
    </row>
    <row r="20" spans="1:15" ht="12.75" customHeight="1" x14ac:dyDescent="0.25">
      <c r="A20" s="20" t="s">
        <v>55</v>
      </c>
      <c r="B20" s="20">
        <v>233</v>
      </c>
      <c r="C20" s="21" t="s">
        <v>62</v>
      </c>
      <c r="D20" s="21"/>
      <c r="E20" s="22">
        <v>1</v>
      </c>
      <c r="F20" s="21"/>
      <c r="G20" s="21"/>
      <c r="H20" s="17"/>
      <c r="I20" s="20" t="s">
        <v>55</v>
      </c>
      <c r="J20" s="20">
        <v>200</v>
      </c>
      <c r="K20" s="21" t="s">
        <v>81</v>
      </c>
      <c r="L20" s="21"/>
      <c r="M20" s="22">
        <v>1</v>
      </c>
      <c r="N20" s="21"/>
      <c r="O20" s="21"/>
    </row>
    <row r="21" spans="1:15" ht="12.75" customHeight="1" x14ac:dyDescent="0.25">
      <c r="A21" s="20" t="s">
        <v>55</v>
      </c>
      <c r="B21" s="20">
        <v>258</v>
      </c>
      <c r="C21" s="21" t="s">
        <v>132</v>
      </c>
      <c r="D21" s="21"/>
      <c r="E21" s="22">
        <v>2</v>
      </c>
      <c r="F21" s="21"/>
      <c r="G21" s="21"/>
      <c r="H21" s="17"/>
      <c r="I21" s="20" t="s">
        <v>55</v>
      </c>
      <c r="J21" s="20">
        <v>255</v>
      </c>
      <c r="K21" s="21" t="s">
        <v>83</v>
      </c>
      <c r="L21" s="21"/>
      <c r="M21" s="22">
        <v>2</v>
      </c>
      <c r="N21" s="6"/>
      <c r="O21" s="6"/>
    </row>
    <row r="22" spans="1:15" ht="12.75" customHeight="1" x14ac:dyDescent="0.25">
      <c r="A22" s="20" t="s">
        <v>55</v>
      </c>
      <c r="B22" s="20">
        <v>283</v>
      </c>
      <c r="C22" s="21" t="s">
        <v>39</v>
      </c>
      <c r="D22" s="21"/>
      <c r="E22" s="22">
        <v>1</v>
      </c>
      <c r="F22" s="21"/>
      <c r="G22" s="21"/>
      <c r="H22" s="17"/>
      <c r="I22" s="6"/>
      <c r="J22" s="10"/>
      <c r="K22" s="45" t="s">
        <v>109</v>
      </c>
      <c r="L22" s="45" t="s">
        <v>78</v>
      </c>
      <c r="M22" s="1">
        <v>3</v>
      </c>
      <c r="N22" s="6"/>
      <c r="O22" s="6"/>
    </row>
    <row r="23" spans="1:15" ht="12.75" customHeight="1" x14ac:dyDescent="0.25">
      <c r="A23" s="10"/>
      <c r="B23" s="10"/>
      <c r="C23" s="6" t="s">
        <v>82</v>
      </c>
      <c r="D23" s="6" t="s">
        <v>10</v>
      </c>
      <c r="E23" s="1">
        <v>3</v>
      </c>
      <c r="F23" s="6"/>
      <c r="G23" s="6"/>
      <c r="H23" s="17"/>
      <c r="I23" s="6"/>
      <c r="J23" s="10"/>
      <c r="K23" s="6"/>
      <c r="L23" s="6"/>
      <c r="M23" s="1"/>
      <c r="N23" s="6"/>
      <c r="O23" s="6"/>
    </row>
    <row r="24" spans="1:15" ht="12.75" customHeight="1" x14ac:dyDescent="0.25">
      <c r="A24" s="10"/>
      <c r="B24" s="10"/>
      <c r="C24" s="6"/>
      <c r="D24" s="6"/>
      <c r="E24" s="1"/>
      <c r="F24" s="6"/>
      <c r="G24" s="6"/>
      <c r="H24" s="15"/>
      <c r="I24" s="6"/>
      <c r="J24" s="10"/>
      <c r="K24" s="6"/>
      <c r="L24" s="6"/>
      <c r="M24" s="1"/>
      <c r="N24" s="6"/>
      <c r="O24" s="6"/>
    </row>
    <row r="25" spans="1:15" ht="12.75" customHeight="1" x14ac:dyDescent="0.25">
      <c r="A25" s="10"/>
      <c r="B25" s="10"/>
      <c r="C25" s="6" t="s">
        <v>60</v>
      </c>
      <c r="D25" s="6"/>
      <c r="E25" s="1">
        <f>SUM(E15:E23)</f>
        <v>16</v>
      </c>
      <c r="F25" s="6"/>
      <c r="G25" s="6"/>
      <c r="H25" s="15"/>
      <c r="I25" s="10"/>
      <c r="J25" s="10"/>
      <c r="K25" s="6" t="s">
        <v>60</v>
      </c>
      <c r="L25" s="6"/>
      <c r="M25" s="1">
        <f>SUM(M15:M22)</f>
        <v>15</v>
      </c>
      <c r="N25" s="6"/>
      <c r="O25" s="6"/>
    </row>
    <row r="26" spans="1:15" ht="12.75" customHeight="1" x14ac:dyDescent="0.25">
      <c r="A26" s="11" t="s">
        <v>136</v>
      </c>
      <c r="B26" s="11"/>
      <c r="C26" s="11"/>
      <c r="D26" s="11"/>
      <c r="E26" s="11"/>
      <c r="F26" s="11"/>
      <c r="G26" s="11"/>
      <c r="H26" s="11"/>
      <c r="I26" s="11" t="s">
        <v>54</v>
      </c>
      <c r="J26" s="11"/>
      <c r="K26" s="11"/>
      <c r="L26" s="11"/>
      <c r="M26" s="5"/>
      <c r="N26" s="11"/>
      <c r="O26" s="11"/>
    </row>
    <row r="27" spans="1:15" ht="12.75" customHeight="1" x14ac:dyDescent="0.25">
      <c r="A27" s="10" t="s">
        <v>48</v>
      </c>
      <c r="B27" s="10" t="s">
        <v>49</v>
      </c>
      <c r="C27" s="1" t="s">
        <v>50</v>
      </c>
      <c r="D27" s="1" t="s">
        <v>51</v>
      </c>
      <c r="E27" s="1" t="str">
        <f>E2</f>
        <v>CR</v>
      </c>
      <c r="F27" s="1" t="str">
        <f>F2</f>
        <v>GRADE</v>
      </c>
      <c r="G27" s="1" t="str">
        <f>G2</f>
        <v>NOTES</v>
      </c>
      <c r="H27" s="16"/>
      <c r="I27" s="10" t="str">
        <f>I2</f>
        <v>COURSE</v>
      </c>
      <c r="J27" s="10" t="str">
        <f>J2</f>
        <v>NO.</v>
      </c>
      <c r="K27" s="1" t="str">
        <f>K2</f>
        <v>DESCRIPTION</v>
      </c>
      <c r="L27" s="1" t="str">
        <f>L2</f>
        <v>GEN ED.</v>
      </c>
      <c r="M27" s="1" t="str">
        <f>M2</f>
        <v>CR</v>
      </c>
      <c r="N27" s="1" t="s">
        <v>52</v>
      </c>
      <c r="O27" s="1" t="s">
        <v>53</v>
      </c>
    </row>
    <row r="28" spans="1:15" s="24" customFormat="1" ht="12.75" customHeight="1" x14ac:dyDescent="0.25">
      <c r="A28" s="20" t="s">
        <v>55</v>
      </c>
      <c r="B28" s="20" t="s">
        <v>40</v>
      </c>
      <c r="C28" s="21" t="s">
        <v>59</v>
      </c>
      <c r="D28" s="21"/>
      <c r="E28" s="22">
        <v>1</v>
      </c>
      <c r="F28" s="21"/>
      <c r="G28" s="21"/>
      <c r="H28" s="23"/>
      <c r="I28" s="20" t="s">
        <v>76</v>
      </c>
      <c r="J28" s="20" t="s">
        <v>40</v>
      </c>
      <c r="K28" s="21" t="s">
        <v>59</v>
      </c>
      <c r="L28" s="21"/>
      <c r="M28" s="22">
        <v>1</v>
      </c>
      <c r="N28" s="21"/>
      <c r="O28" s="21"/>
    </row>
    <row r="29" spans="1:15" s="24" customFormat="1" ht="12.75" customHeight="1" x14ac:dyDescent="0.25">
      <c r="A29" s="20" t="s">
        <v>55</v>
      </c>
      <c r="B29" s="20">
        <v>341</v>
      </c>
      <c r="C29" s="21" t="s">
        <v>56</v>
      </c>
      <c r="D29" s="21"/>
      <c r="E29" s="22">
        <v>1</v>
      </c>
      <c r="F29" s="21"/>
      <c r="G29" s="21"/>
      <c r="H29" s="23"/>
      <c r="I29" s="20" t="s">
        <v>55</v>
      </c>
      <c r="J29" s="20">
        <v>342</v>
      </c>
      <c r="K29" s="21" t="s">
        <v>56</v>
      </c>
      <c r="L29" s="21"/>
      <c r="M29" s="22">
        <v>1</v>
      </c>
      <c r="N29" s="21"/>
      <c r="O29" s="21"/>
    </row>
    <row r="30" spans="1:15" ht="12.75" customHeight="1" x14ac:dyDescent="0.25">
      <c r="A30" s="20" t="s">
        <v>55</v>
      </c>
      <c r="B30" s="20">
        <v>218</v>
      </c>
      <c r="C30" s="21" t="s">
        <v>73</v>
      </c>
      <c r="D30" s="21" t="s">
        <v>18</v>
      </c>
      <c r="E30" s="22">
        <v>3</v>
      </c>
      <c r="F30" s="21"/>
      <c r="G30" s="21"/>
      <c r="H30" s="17"/>
      <c r="I30" s="20" t="s">
        <v>55</v>
      </c>
      <c r="J30" s="20" t="s">
        <v>129</v>
      </c>
      <c r="K30" s="21" t="s">
        <v>84</v>
      </c>
      <c r="L30" s="21"/>
      <c r="M30" s="22">
        <v>3</v>
      </c>
      <c r="N30" s="21"/>
      <c r="O30" s="21" t="s">
        <v>57</v>
      </c>
    </row>
    <row r="31" spans="1:15" s="24" customFormat="1" ht="12.75" customHeight="1" x14ac:dyDescent="0.25">
      <c r="A31" s="20" t="s">
        <v>76</v>
      </c>
      <c r="B31" s="20">
        <v>253</v>
      </c>
      <c r="C31" s="21" t="s">
        <v>131</v>
      </c>
      <c r="D31" s="21"/>
      <c r="E31" s="22">
        <v>2</v>
      </c>
      <c r="F31" s="21"/>
      <c r="G31" s="21"/>
      <c r="H31" s="23"/>
      <c r="I31" s="74" t="s">
        <v>96</v>
      </c>
      <c r="J31" s="75">
        <v>315</v>
      </c>
      <c r="K31" s="71" t="s">
        <v>8</v>
      </c>
      <c r="L31" s="30" t="s">
        <v>24</v>
      </c>
      <c r="M31" s="22">
        <v>3</v>
      </c>
      <c r="N31" s="21"/>
      <c r="O31" s="21"/>
    </row>
    <row r="32" spans="1:15" ht="12.75" customHeight="1" x14ac:dyDescent="0.25">
      <c r="A32" s="20"/>
      <c r="B32" s="20"/>
      <c r="C32" s="46" t="s">
        <v>79</v>
      </c>
      <c r="D32" s="46" t="s">
        <v>29</v>
      </c>
      <c r="E32" s="22">
        <v>4</v>
      </c>
      <c r="F32" s="21"/>
      <c r="G32" s="21"/>
      <c r="H32" s="17"/>
      <c r="I32" s="56" t="s">
        <v>1</v>
      </c>
      <c r="J32" s="54">
        <v>465</v>
      </c>
      <c r="K32" s="56" t="s">
        <v>2</v>
      </c>
      <c r="L32" s="59"/>
      <c r="M32" s="57">
        <v>2</v>
      </c>
      <c r="N32" s="21"/>
      <c r="O32" s="6"/>
    </row>
    <row r="33" spans="1:47" ht="12.75" customHeight="1" x14ac:dyDescent="0.3">
      <c r="A33" s="20" t="s">
        <v>55</v>
      </c>
      <c r="B33" s="20">
        <v>354</v>
      </c>
      <c r="C33" s="21" t="s">
        <v>100</v>
      </c>
      <c r="D33" s="21"/>
      <c r="E33" s="22">
        <v>2</v>
      </c>
      <c r="F33" s="21"/>
      <c r="G33" s="21"/>
      <c r="H33" s="17"/>
      <c r="I33" s="6"/>
      <c r="J33" s="10"/>
      <c r="K33" s="21" t="s">
        <v>12</v>
      </c>
      <c r="L33" s="21" t="s">
        <v>11</v>
      </c>
      <c r="M33" s="22">
        <v>3</v>
      </c>
      <c r="N33" s="21"/>
      <c r="O33" s="25"/>
    </row>
    <row r="34" spans="1:47" ht="12.75" customHeight="1" x14ac:dyDescent="0.25">
      <c r="A34" s="72" t="s">
        <v>98</v>
      </c>
      <c r="B34" s="72">
        <v>225</v>
      </c>
      <c r="C34" s="73" t="s">
        <v>143</v>
      </c>
      <c r="D34" s="29" t="s">
        <v>158</v>
      </c>
      <c r="E34" s="1">
        <v>3</v>
      </c>
      <c r="F34" s="52"/>
      <c r="G34" s="52"/>
      <c r="H34" s="17"/>
      <c r="I34" s="6"/>
      <c r="J34" s="10"/>
      <c r="K34" s="21"/>
      <c r="L34" s="21"/>
      <c r="M34" s="22"/>
      <c r="N34" s="52"/>
      <c r="O34" s="52"/>
    </row>
    <row r="35" spans="1:47" ht="12.75" customHeight="1" x14ac:dyDescent="0.25">
      <c r="A35" s="10"/>
      <c r="B35" s="10"/>
      <c r="C35" s="6"/>
      <c r="D35" s="6"/>
      <c r="E35" s="1"/>
      <c r="F35" s="6"/>
      <c r="G35" s="6"/>
      <c r="H35" s="15"/>
      <c r="I35" s="6"/>
      <c r="J35" s="10"/>
      <c r="K35" s="6"/>
      <c r="L35" s="6"/>
      <c r="M35" s="1"/>
      <c r="N35" s="6"/>
      <c r="O35" s="6"/>
    </row>
    <row r="36" spans="1:47" ht="12.75" customHeight="1" x14ac:dyDescent="0.25">
      <c r="A36" s="10"/>
      <c r="B36" s="10"/>
      <c r="C36" s="6" t="s">
        <v>60</v>
      </c>
      <c r="D36" s="6"/>
      <c r="E36" s="1">
        <v>16</v>
      </c>
      <c r="F36" s="6"/>
      <c r="G36" s="6"/>
      <c r="H36" s="15"/>
      <c r="I36" s="10"/>
      <c r="J36" s="10"/>
      <c r="K36" s="6" t="s">
        <v>67</v>
      </c>
      <c r="L36" s="6"/>
      <c r="M36" s="1">
        <v>13</v>
      </c>
      <c r="N36" s="6"/>
      <c r="O36" s="6"/>
    </row>
    <row r="37" spans="1:47" ht="12.75" customHeight="1" x14ac:dyDescent="0.25">
      <c r="A37" s="11" t="s">
        <v>137</v>
      </c>
      <c r="B37" s="11"/>
      <c r="C37" s="11"/>
      <c r="D37" s="11"/>
      <c r="E37" s="11"/>
      <c r="F37" s="11"/>
      <c r="G37" s="11"/>
      <c r="H37" s="11"/>
      <c r="I37" s="11" t="s">
        <v>54</v>
      </c>
      <c r="J37" s="11"/>
      <c r="K37" s="11"/>
      <c r="L37" s="11"/>
      <c r="M37" s="5"/>
      <c r="N37" s="11"/>
      <c r="O37" s="11"/>
    </row>
    <row r="38" spans="1:47" ht="12.75" customHeight="1" x14ac:dyDescent="0.25">
      <c r="A38" s="10" t="s">
        <v>48</v>
      </c>
      <c r="B38" s="10" t="s">
        <v>49</v>
      </c>
      <c r="C38" s="1" t="s">
        <v>50</v>
      </c>
      <c r="D38" s="1" t="s">
        <v>51</v>
      </c>
      <c r="E38" s="1" t="str">
        <f>E14</f>
        <v>CR</v>
      </c>
      <c r="F38" s="1" t="s">
        <v>52</v>
      </c>
      <c r="G38" s="1" t="s">
        <v>53</v>
      </c>
      <c r="H38" s="16"/>
      <c r="I38" s="10" t="s">
        <v>48</v>
      </c>
      <c r="J38" s="10" t="s">
        <v>49</v>
      </c>
      <c r="K38" s="1" t="s">
        <v>50</v>
      </c>
      <c r="L38" s="1" t="s">
        <v>51</v>
      </c>
      <c r="M38" s="1" t="s">
        <v>72</v>
      </c>
      <c r="N38" s="1" t="s">
        <v>52</v>
      </c>
      <c r="O38" s="1" t="s">
        <v>53</v>
      </c>
    </row>
    <row r="39" spans="1:47" ht="12.75" customHeight="1" x14ac:dyDescent="0.25">
      <c r="A39" s="20" t="s">
        <v>55</v>
      </c>
      <c r="B39" s="20"/>
      <c r="C39" s="21" t="s">
        <v>59</v>
      </c>
      <c r="D39" s="21"/>
      <c r="E39" s="22">
        <v>1</v>
      </c>
      <c r="F39" s="21"/>
      <c r="G39" s="21"/>
      <c r="H39" s="17"/>
      <c r="I39" s="54" t="s">
        <v>55</v>
      </c>
      <c r="J39" s="54">
        <v>370</v>
      </c>
      <c r="K39" s="56" t="s">
        <v>133</v>
      </c>
      <c r="L39" s="56"/>
      <c r="M39" s="57">
        <v>2</v>
      </c>
      <c r="N39" s="56"/>
      <c r="O39" s="55"/>
    </row>
    <row r="40" spans="1:47" ht="12.75" customHeight="1" x14ac:dyDescent="0.25">
      <c r="A40" s="20" t="s">
        <v>55</v>
      </c>
      <c r="B40" s="20">
        <v>441</v>
      </c>
      <c r="C40" s="21" t="s">
        <v>56</v>
      </c>
      <c r="D40" s="21"/>
      <c r="E40" s="22">
        <v>1</v>
      </c>
      <c r="F40" s="21"/>
      <c r="G40" s="21"/>
      <c r="H40" s="17"/>
      <c r="I40" s="20" t="s">
        <v>55</v>
      </c>
      <c r="J40" s="20">
        <v>461</v>
      </c>
      <c r="K40" s="21" t="s">
        <v>66</v>
      </c>
      <c r="L40" s="21"/>
      <c r="M40" s="22">
        <v>2</v>
      </c>
      <c r="N40" s="21"/>
      <c r="O40" s="21"/>
    </row>
    <row r="41" spans="1:47" ht="12.75" customHeight="1" x14ac:dyDescent="0.25">
      <c r="A41" s="20" t="s">
        <v>55</v>
      </c>
      <c r="B41" s="20" t="s">
        <v>14</v>
      </c>
      <c r="C41" s="21" t="s">
        <v>43</v>
      </c>
      <c r="D41" s="21"/>
      <c r="E41" s="22">
        <v>3</v>
      </c>
      <c r="F41" s="21"/>
      <c r="G41" s="21"/>
      <c r="H41" s="17"/>
      <c r="I41" s="45" t="s">
        <v>55</v>
      </c>
      <c r="J41" s="10">
        <v>338</v>
      </c>
      <c r="K41" s="60" t="s">
        <v>107</v>
      </c>
      <c r="L41" s="43"/>
      <c r="M41" s="58">
        <v>1</v>
      </c>
      <c r="N41" s="21"/>
      <c r="O41" s="21"/>
    </row>
    <row r="42" spans="1:47" ht="12.75" customHeight="1" x14ac:dyDescent="0.25">
      <c r="A42" s="20" t="s">
        <v>55</v>
      </c>
      <c r="B42" s="20">
        <v>320</v>
      </c>
      <c r="C42" s="21" t="s">
        <v>68</v>
      </c>
      <c r="D42" s="21"/>
      <c r="E42" s="22">
        <v>2</v>
      </c>
      <c r="F42" s="21"/>
      <c r="G42" s="21"/>
      <c r="H42" s="17"/>
      <c r="I42" s="29" t="s">
        <v>76</v>
      </c>
      <c r="J42" s="10">
        <v>362</v>
      </c>
      <c r="K42" s="65" t="s">
        <v>141</v>
      </c>
      <c r="L42" s="43"/>
      <c r="M42" s="58">
        <v>1</v>
      </c>
      <c r="N42" s="21"/>
      <c r="O42" s="21"/>
    </row>
    <row r="43" spans="1:47" ht="12.75" customHeight="1" x14ac:dyDescent="0.25">
      <c r="A43" s="51" t="s">
        <v>55</v>
      </c>
      <c r="B43" s="51">
        <v>456</v>
      </c>
      <c r="C43" s="52" t="s">
        <v>70</v>
      </c>
      <c r="D43" s="52"/>
      <c r="E43" s="53">
        <v>2</v>
      </c>
      <c r="F43" s="56"/>
      <c r="G43" s="56"/>
      <c r="H43" s="17"/>
      <c r="I43" s="75" t="s">
        <v>96</v>
      </c>
      <c r="J43" s="75">
        <v>260</v>
      </c>
      <c r="K43" s="71" t="s">
        <v>146</v>
      </c>
      <c r="L43" s="21"/>
      <c r="M43" s="22">
        <v>3</v>
      </c>
      <c r="N43" s="21"/>
      <c r="O43" s="21" t="s">
        <v>57</v>
      </c>
    </row>
    <row r="44" spans="1:47" ht="12.75" customHeight="1" x14ac:dyDescent="0.25">
      <c r="A44" s="69" t="s">
        <v>139</v>
      </c>
      <c r="B44" s="69" t="s">
        <v>145</v>
      </c>
      <c r="C44" s="76" t="s">
        <v>64</v>
      </c>
      <c r="D44" s="45"/>
      <c r="E44" s="1">
        <v>3</v>
      </c>
      <c r="F44" s="6"/>
      <c r="G44" s="6"/>
      <c r="H44" s="17"/>
      <c r="I44" s="79"/>
      <c r="J44" s="80"/>
      <c r="K44" s="29" t="s">
        <v>109</v>
      </c>
      <c r="L44" s="29" t="s">
        <v>154</v>
      </c>
      <c r="M44" s="83"/>
      <c r="N44" s="84"/>
      <c r="O44" s="84"/>
    </row>
    <row r="45" spans="1:47" ht="12.75" customHeight="1" x14ac:dyDescent="0.25">
      <c r="A45" s="10"/>
      <c r="B45" s="10"/>
      <c r="C45" s="29" t="s">
        <v>109</v>
      </c>
      <c r="D45" s="29" t="s">
        <v>142</v>
      </c>
      <c r="E45" s="1">
        <v>3</v>
      </c>
      <c r="F45" s="6"/>
      <c r="G45" s="6"/>
      <c r="H45" s="17"/>
      <c r="I45" s="6"/>
      <c r="J45" s="10"/>
      <c r="M45" s="1"/>
      <c r="N45" s="56"/>
      <c r="O45" s="56"/>
    </row>
    <row r="46" spans="1:47" ht="12.75" customHeight="1" x14ac:dyDescent="0.25">
      <c r="A46" s="10"/>
      <c r="B46" s="10"/>
      <c r="C46" s="6"/>
      <c r="D46" s="6"/>
      <c r="E46" s="1"/>
      <c r="F46" s="6"/>
      <c r="G46" s="6"/>
      <c r="H46" s="17"/>
      <c r="I46" s="6"/>
      <c r="J46" s="10"/>
      <c r="K46" s="6"/>
      <c r="L46" s="6"/>
      <c r="M46" s="1"/>
      <c r="N46" s="6"/>
      <c r="O46" s="6"/>
    </row>
    <row r="47" spans="1:47" s="7" customFormat="1" ht="12.75" customHeight="1" thickBot="1" x14ac:dyDescent="0.3">
      <c r="A47" s="6"/>
      <c r="B47" s="6"/>
      <c r="C47" s="6"/>
      <c r="D47" s="6"/>
      <c r="E47" s="6"/>
      <c r="F47" s="6"/>
      <c r="G47" s="6"/>
      <c r="H47" s="15"/>
      <c r="I47" s="6"/>
      <c r="J47" s="10"/>
      <c r="K47" s="6"/>
      <c r="L47" s="6"/>
      <c r="M47" s="1"/>
      <c r="N47" s="6"/>
      <c r="O47" s="6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</row>
    <row r="48" spans="1:47" ht="12.75" customHeight="1" x14ac:dyDescent="0.25">
      <c r="A48" s="10"/>
      <c r="B48" s="10"/>
      <c r="C48" s="6" t="s">
        <v>60</v>
      </c>
      <c r="D48" s="6"/>
      <c r="E48" s="1">
        <f>SUM(E39:E47)</f>
        <v>15</v>
      </c>
      <c r="F48" s="6"/>
      <c r="G48" s="6"/>
      <c r="H48" s="15"/>
      <c r="I48" s="10"/>
      <c r="J48" s="10"/>
      <c r="K48" s="6" t="s">
        <v>67</v>
      </c>
      <c r="L48" s="6"/>
      <c r="M48" s="1">
        <v>15</v>
      </c>
      <c r="N48" s="6"/>
      <c r="O48" s="6"/>
    </row>
    <row r="49" spans="1:47" ht="12.75" customHeight="1" x14ac:dyDescent="0.25">
      <c r="A49" s="13" t="s">
        <v>71</v>
      </c>
      <c r="B49" s="13"/>
      <c r="C49" s="12"/>
      <c r="D49" s="12"/>
      <c r="E49" s="14"/>
      <c r="F49" s="12"/>
      <c r="G49" s="12"/>
      <c r="H49" s="15"/>
      <c r="I49" s="13" t="s">
        <v>54</v>
      </c>
      <c r="J49" s="13"/>
      <c r="K49" s="12"/>
      <c r="L49" s="12"/>
      <c r="M49" s="14"/>
      <c r="N49" s="12"/>
      <c r="O49" s="12"/>
    </row>
    <row r="50" spans="1:47" ht="12.75" customHeight="1" x14ac:dyDescent="0.25">
      <c r="A50" s="10" t="s">
        <v>48</v>
      </c>
      <c r="B50" s="10" t="s">
        <v>49</v>
      </c>
      <c r="C50" s="6" t="s">
        <v>50</v>
      </c>
      <c r="D50" s="6" t="s">
        <v>51</v>
      </c>
      <c r="E50" s="1" t="s">
        <v>44</v>
      </c>
      <c r="F50" s="6" t="s">
        <v>52</v>
      </c>
      <c r="G50" s="6" t="s">
        <v>53</v>
      </c>
      <c r="H50" s="12"/>
      <c r="I50" s="10" t="s">
        <v>48</v>
      </c>
      <c r="J50" s="10" t="s">
        <v>49</v>
      </c>
      <c r="K50" s="6" t="s">
        <v>50</v>
      </c>
      <c r="L50" s="6" t="s">
        <v>51</v>
      </c>
      <c r="M50" s="1" t="str">
        <f>M27</f>
        <v>CR</v>
      </c>
      <c r="N50" s="6" t="s">
        <v>52</v>
      </c>
      <c r="O50" s="6" t="s">
        <v>53</v>
      </c>
    </row>
    <row r="51" spans="1:47" ht="12.75" customHeight="1" x14ac:dyDescent="0.25">
      <c r="A51" s="47" t="s">
        <v>97</v>
      </c>
      <c r="B51" s="10">
        <v>335</v>
      </c>
      <c r="C51" s="29" t="s">
        <v>147</v>
      </c>
      <c r="D51" s="6"/>
      <c r="E51" s="1">
        <v>4</v>
      </c>
      <c r="F51" s="6"/>
      <c r="G51" s="6"/>
      <c r="H51" s="15"/>
      <c r="I51" s="47" t="s">
        <v>97</v>
      </c>
      <c r="J51" s="10">
        <v>435</v>
      </c>
      <c r="K51" s="29" t="s">
        <v>155</v>
      </c>
      <c r="L51" s="6"/>
      <c r="M51" s="1">
        <v>7</v>
      </c>
      <c r="N51" s="6"/>
      <c r="O51" s="6"/>
    </row>
    <row r="52" spans="1:47" ht="12.75" customHeight="1" x14ac:dyDescent="0.25">
      <c r="A52" s="36" t="s">
        <v>97</v>
      </c>
      <c r="B52" s="8">
        <v>332</v>
      </c>
      <c r="C52" s="67" t="s">
        <v>148</v>
      </c>
      <c r="E52" s="3">
        <v>2</v>
      </c>
      <c r="F52" s="6"/>
      <c r="G52" s="6"/>
      <c r="H52" s="15"/>
      <c r="I52" s="68" t="s">
        <v>97</v>
      </c>
      <c r="J52" s="8">
        <v>432</v>
      </c>
      <c r="K52" s="67" t="s">
        <v>156</v>
      </c>
      <c r="M52" s="3">
        <v>2</v>
      </c>
      <c r="N52" s="6"/>
      <c r="O52" s="6"/>
    </row>
    <row r="53" spans="1:47" s="7" customFormat="1" ht="12.75" customHeight="1" thickBot="1" x14ac:dyDescent="0.3">
      <c r="A53" s="47" t="s">
        <v>98</v>
      </c>
      <c r="B53" s="28" t="s">
        <v>149</v>
      </c>
      <c r="C53" s="29" t="s">
        <v>138</v>
      </c>
      <c r="D53" s="29"/>
      <c r="E53" s="1">
        <v>3</v>
      </c>
      <c r="F53" s="6"/>
      <c r="G53" s="29" t="s">
        <v>57</v>
      </c>
      <c r="H53" s="15"/>
      <c r="I53" s="45" t="s">
        <v>96</v>
      </c>
      <c r="J53" s="10">
        <v>495</v>
      </c>
      <c r="K53" s="6" t="s">
        <v>170</v>
      </c>
      <c r="L53" s="6"/>
      <c r="M53" s="1">
        <v>3</v>
      </c>
      <c r="N53" s="52"/>
      <c r="O53" s="52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 ht="12.75" customHeight="1" x14ac:dyDescent="0.25">
      <c r="A54" s="47" t="s">
        <v>99</v>
      </c>
      <c r="B54" s="28" t="s">
        <v>153</v>
      </c>
      <c r="C54" s="29" t="s">
        <v>140</v>
      </c>
      <c r="D54" s="29"/>
      <c r="E54" s="1">
        <v>3</v>
      </c>
      <c r="F54" s="6"/>
      <c r="G54" s="29" t="s">
        <v>154</v>
      </c>
      <c r="H54" s="15"/>
      <c r="I54" s="10"/>
      <c r="J54" s="10"/>
      <c r="K54" s="6"/>
      <c r="L54" s="6"/>
      <c r="M54" s="1"/>
      <c r="N54" s="6"/>
      <c r="O54" s="6"/>
    </row>
    <row r="55" spans="1:47" ht="12.75" customHeight="1" x14ac:dyDescent="0.25">
      <c r="A55" s="79" t="s">
        <v>108</v>
      </c>
      <c r="B55" s="80" t="s">
        <v>150</v>
      </c>
      <c r="C55" s="81" t="s">
        <v>151</v>
      </c>
      <c r="D55" s="6"/>
      <c r="E55" s="1">
        <v>3</v>
      </c>
      <c r="F55" s="21"/>
      <c r="G55" s="21" t="s">
        <v>152</v>
      </c>
      <c r="H55" s="15"/>
      <c r="I55" s="10"/>
      <c r="J55" s="10"/>
      <c r="K55" s="6"/>
      <c r="L55" s="6"/>
      <c r="M55" s="1"/>
      <c r="N55" s="6"/>
      <c r="O55" s="6"/>
    </row>
    <row r="56" spans="1:47" ht="12.75" customHeight="1" x14ac:dyDescent="0.25">
      <c r="A56" s="10"/>
      <c r="B56" s="10"/>
      <c r="C56" s="6"/>
      <c r="D56" s="6"/>
      <c r="E56" s="1"/>
      <c r="F56" s="6"/>
      <c r="G56" s="6"/>
      <c r="H56" s="15"/>
      <c r="I56" s="10"/>
      <c r="J56" s="10"/>
      <c r="K56" s="6"/>
      <c r="L56" s="6"/>
      <c r="M56" s="1"/>
      <c r="N56" s="6"/>
      <c r="O56" s="6"/>
    </row>
    <row r="57" spans="1:47" ht="12.75" customHeight="1" x14ac:dyDescent="0.25">
      <c r="A57" s="10"/>
      <c r="B57" s="10"/>
      <c r="C57" s="6" t="s">
        <v>67</v>
      </c>
      <c r="D57" s="6"/>
      <c r="E57" s="1">
        <f>SUM(E51:E56)</f>
        <v>15</v>
      </c>
      <c r="F57" s="6"/>
      <c r="G57" s="6"/>
      <c r="H57" s="15"/>
      <c r="I57" s="10"/>
      <c r="J57" s="10"/>
      <c r="K57" s="6" t="s">
        <v>67</v>
      </c>
      <c r="L57" s="6"/>
      <c r="M57" s="1">
        <v>12</v>
      </c>
      <c r="N57" s="6"/>
      <c r="O57" s="6"/>
    </row>
    <row r="58" spans="1:47" ht="12.75" customHeight="1" x14ac:dyDescent="0.25">
      <c r="A58" s="36" t="s">
        <v>166</v>
      </c>
      <c r="H58" s="44"/>
    </row>
    <row r="59" spans="1:47" ht="12.75" customHeight="1" x14ac:dyDescent="0.25">
      <c r="A59" s="36" t="s">
        <v>167</v>
      </c>
      <c r="B59" s="36" t="s">
        <v>159</v>
      </c>
      <c r="E59"/>
    </row>
    <row r="60" spans="1:47" ht="12.75" customHeight="1" x14ac:dyDescent="0.25">
      <c r="A60" s="36" t="s">
        <v>167</v>
      </c>
      <c r="B60" s="36" t="s">
        <v>160</v>
      </c>
      <c r="E60"/>
    </row>
    <row r="61" spans="1:47" ht="12.75" customHeight="1" x14ac:dyDescent="0.25">
      <c r="A61" s="36" t="s">
        <v>18</v>
      </c>
      <c r="B61" s="36" t="s">
        <v>161</v>
      </c>
      <c r="E61"/>
    </row>
    <row r="62" spans="1:47" ht="12.75" customHeight="1" x14ac:dyDescent="0.25">
      <c r="A62" s="36" t="s">
        <v>158</v>
      </c>
      <c r="B62" s="36" t="s">
        <v>162</v>
      </c>
      <c r="E62"/>
    </row>
    <row r="63" spans="1:47" ht="12.75" customHeight="1" x14ac:dyDescent="0.25">
      <c r="A63" s="36" t="s">
        <v>24</v>
      </c>
      <c r="B63" s="36" t="s">
        <v>163</v>
      </c>
    </row>
    <row r="64" spans="1:47" ht="12.75" customHeight="1" x14ac:dyDescent="0.25">
      <c r="A64" s="36" t="s">
        <v>154</v>
      </c>
      <c r="B64" s="36" t="s">
        <v>164</v>
      </c>
    </row>
    <row r="65" spans="1:2" ht="12.75" customHeight="1" x14ac:dyDescent="0.25">
      <c r="A65" s="36" t="s">
        <v>154</v>
      </c>
      <c r="B65" s="36" t="s">
        <v>165</v>
      </c>
    </row>
    <row r="66" spans="1:2" ht="12.75" customHeight="1" x14ac:dyDescent="0.25">
      <c r="A66"/>
      <c r="B66"/>
    </row>
  </sheetData>
  <phoneticPr fontId="0" type="noConversion"/>
  <printOptions horizontalCentered="1" gridLines="1"/>
  <pageMargins left="1" right="1" top="1.5" bottom="1" header="1" footer="0.5"/>
  <pageSetup scale="55" orientation="landscape" horizontalDpi="300" verticalDpi="300" r:id="rId1"/>
  <headerFooter alignWithMargins="0">
    <oddHeader>&amp;L&amp;F&amp;C&amp;"Arial,Bold"&amp;14BME Instrumental 5-year Plan&amp;R&amp;P of &amp;N</oddHeader>
  </headerFooter>
  <rowBreaks count="1" manualBreakCount="1">
    <brk id="61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tabSelected="1" topLeftCell="A22" zoomScale="75" zoomScaleNormal="75" zoomScalePageLayoutView="80" workbookViewId="0">
      <selection activeCell="A55" sqref="A55:C55"/>
    </sheetView>
  </sheetViews>
  <sheetFormatPr defaultColWidth="8.81640625" defaultRowHeight="12.5" x14ac:dyDescent="0.25"/>
  <cols>
    <col min="2" max="2" width="11" customWidth="1"/>
    <col min="3" max="3" width="25.6328125" customWidth="1"/>
    <col min="7" max="7" width="27.453125" customWidth="1"/>
    <col min="8" max="8" width="1.36328125" customWidth="1"/>
    <col min="10" max="10" width="8.81640625" style="8"/>
    <col min="11" max="11" width="22.81640625" customWidth="1"/>
    <col min="15" max="15" width="31.81640625" customWidth="1"/>
  </cols>
  <sheetData>
    <row r="1" spans="1:15" x14ac:dyDescent="0.25">
      <c r="A1" s="9" t="s">
        <v>134</v>
      </c>
      <c r="B1" s="9"/>
      <c r="C1" s="4"/>
      <c r="D1" s="4"/>
      <c r="E1" s="4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x14ac:dyDescent="0.25">
      <c r="A2" s="10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x14ac:dyDescent="0.25">
      <c r="A3" s="20" t="s">
        <v>55</v>
      </c>
      <c r="B3" s="20" t="s">
        <v>40</v>
      </c>
      <c r="C3" s="21" t="s">
        <v>59</v>
      </c>
      <c r="D3" s="21"/>
      <c r="E3" s="22">
        <v>1</v>
      </c>
      <c r="F3" s="21"/>
      <c r="G3" s="21"/>
      <c r="H3" s="23"/>
      <c r="I3" s="20" t="s">
        <v>55</v>
      </c>
      <c r="J3" s="20" t="s">
        <v>40</v>
      </c>
      <c r="K3" s="21" t="s">
        <v>59</v>
      </c>
      <c r="L3" s="21"/>
      <c r="M3" s="22">
        <v>1</v>
      </c>
      <c r="N3" s="21"/>
      <c r="O3" s="21"/>
    </row>
    <row r="4" spans="1:15" x14ac:dyDescent="0.25">
      <c r="A4" s="20" t="s">
        <v>55</v>
      </c>
      <c r="B4" s="20">
        <v>141</v>
      </c>
      <c r="C4" s="21" t="s">
        <v>56</v>
      </c>
      <c r="D4" s="21"/>
      <c r="E4" s="22">
        <v>1</v>
      </c>
      <c r="F4" s="19"/>
      <c r="G4" s="19"/>
      <c r="H4" s="17"/>
      <c r="I4" s="20" t="s">
        <v>55</v>
      </c>
      <c r="J4" s="20">
        <v>142</v>
      </c>
      <c r="K4" s="21" t="s">
        <v>56</v>
      </c>
      <c r="L4" s="21"/>
      <c r="M4" s="22">
        <v>1</v>
      </c>
      <c r="N4" s="6"/>
      <c r="O4" s="6"/>
    </row>
    <row r="5" spans="1:15" x14ac:dyDescent="0.25">
      <c r="A5" s="20" t="s">
        <v>55</v>
      </c>
      <c r="B5" s="20">
        <v>130</v>
      </c>
      <c r="C5" s="21" t="s">
        <v>61</v>
      </c>
      <c r="D5" s="21"/>
      <c r="E5" s="22">
        <v>3</v>
      </c>
      <c r="F5" s="19"/>
      <c r="G5" s="19"/>
      <c r="H5" s="17"/>
      <c r="I5" s="20" t="s">
        <v>55</v>
      </c>
      <c r="J5" s="20">
        <v>131</v>
      </c>
      <c r="K5" s="21" t="s">
        <v>61</v>
      </c>
      <c r="L5" s="21"/>
      <c r="M5" s="22">
        <v>3</v>
      </c>
      <c r="N5" s="21"/>
      <c r="O5" s="21"/>
    </row>
    <row r="6" spans="1:15" x14ac:dyDescent="0.25">
      <c r="A6" s="20" t="s">
        <v>55</v>
      </c>
      <c r="B6" s="20">
        <v>133</v>
      </c>
      <c r="C6" s="21" t="s">
        <v>62</v>
      </c>
      <c r="D6" s="21"/>
      <c r="E6" s="22">
        <v>1</v>
      </c>
      <c r="F6" s="19"/>
      <c r="G6" s="19"/>
      <c r="H6" s="17"/>
      <c r="I6" s="20" t="s">
        <v>55</v>
      </c>
      <c r="J6" s="20">
        <v>134</v>
      </c>
      <c r="K6" s="21" t="s">
        <v>62</v>
      </c>
      <c r="L6" s="21"/>
      <c r="M6" s="22">
        <v>1</v>
      </c>
      <c r="N6" s="21"/>
      <c r="O6" s="21"/>
    </row>
    <row r="7" spans="1:15" x14ac:dyDescent="0.25">
      <c r="A7" s="20" t="s">
        <v>55</v>
      </c>
      <c r="B7" s="20">
        <v>263</v>
      </c>
      <c r="C7" s="21" t="s">
        <v>39</v>
      </c>
      <c r="D7" s="21"/>
      <c r="E7" s="22">
        <v>1</v>
      </c>
      <c r="F7" s="21"/>
      <c r="G7" s="21"/>
      <c r="H7" s="23"/>
      <c r="I7" s="20" t="s">
        <v>55</v>
      </c>
      <c r="J7" s="20">
        <v>264</v>
      </c>
      <c r="K7" s="21" t="s">
        <v>39</v>
      </c>
      <c r="L7" s="21"/>
      <c r="M7" s="22">
        <v>1</v>
      </c>
      <c r="N7" s="21"/>
      <c r="O7" s="21"/>
    </row>
    <row r="8" spans="1:15" x14ac:dyDescent="0.25">
      <c r="A8" s="74" t="s">
        <v>63</v>
      </c>
      <c r="B8" s="75">
        <v>101</v>
      </c>
      <c r="C8" s="77" t="s">
        <v>102</v>
      </c>
      <c r="D8" s="21" t="s">
        <v>38</v>
      </c>
      <c r="E8" s="22">
        <v>3</v>
      </c>
      <c r="F8" s="21"/>
      <c r="G8" s="21"/>
      <c r="H8" s="17"/>
      <c r="I8" s="20" t="s">
        <v>42</v>
      </c>
      <c r="J8" s="20">
        <v>110</v>
      </c>
      <c r="K8" s="21" t="s">
        <v>9</v>
      </c>
      <c r="L8" s="21"/>
      <c r="M8" s="22">
        <v>4</v>
      </c>
      <c r="N8" s="21"/>
      <c r="O8" s="21"/>
    </row>
    <row r="9" spans="1:15" x14ac:dyDescent="0.25">
      <c r="A9" s="20" t="s">
        <v>41</v>
      </c>
      <c r="B9" s="20">
        <v>150</v>
      </c>
      <c r="C9" s="21" t="s">
        <v>80</v>
      </c>
      <c r="D9" s="21"/>
      <c r="E9" s="22">
        <v>4</v>
      </c>
      <c r="F9" s="21"/>
      <c r="G9" s="46" t="s">
        <v>110</v>
      </c>
      <c r="H9" s="17"/>
      <c r="I9" s="76" t="s">
        <v>96</v>
      </c>
      <c r="J9" s="70">
        <v>115</v>
      </c>
      <c r="K9" s="71" t="s">
        <v>144</v>
      </c>
      <c r="L9" s="21" t="s">
        <v>38</v>
      </c>
      <c r="M9" s="22">
        <v>3</v>
      </c>
      <c r="N9" s="21"/>
      <c r="O9" s="46"/>
    </row>
    <row r="10" spans="1:15" x14ac:dyDescent="0.25">
      <c r="A10" s="6"/>
      <c r="B10" s="6"/>
      <c r="C10" s="6"/>
      <c r="D10" s="6"/>
      <c r="E10" s="6"/>
      <c r="F10" s="6"/>
      <c r="G10" s="6"/>
      <c r="H10" s="15"/>
      <c r="N10" s="6"/>
      <c r="O10" s="6"/>
    </row>
    <row r="11" spans="1:15" x14ac:dyDescent="0.25">
      <c r="A11" s="10"/>
      <c r="B11" s="10"/>
      <c r="C11" s="6"/>
      <c r="D11" s="6"/>
      <c r="E11" s="1"/>
      <c r="F11" s="6"/>
      <c r="G11" s="6"/>
      <c r="H11" s="15"/>
      <c r="I11" s="20"/>
      <c r="J11" s="20"/>
      <c r="K11" s="21"/>
      <c r="L11" s="21"/>
      <c r="M11" s="1"/>
      <c r="N11" s="6"/>
      <c r="O11" s="6"/>
    </row>
    <row r="12" spans="1:15" x14ac:dyDescent="0.25">
      <c r="A12" s="10"/>
      <c r="B12" s="10"/>
      <c r="C12" s="6" t="s">
        <v>60</v>
      </c>
      <c r="D12" s="6"/>
      <c r="E12" s="1">
        <f>SUM(E3:E9)</f>
        <v>14</v>
      </c>
      <c r="F12" s="6"/>
      <c r="G12" s="6" t="s">
        <v>46</v>
      </c>
      <c r="H12" s="15"/>
      <c r="I12" s="10"/>
      <c r="J12" s="10"/>
      <c r="K12" s="6" t="s">
        <v>60</v>
      </c>
      <c r="L12" s="6"/>
      <c r="M12" s="1">
        <f>SUM(M3:M11)</f>
        <v>14</v>
      </c>
      <c r="N12" s="6"/>
      <c r="O12" s="6"/>
    </row>
    <row r="13" spans="1:15" x14ac:dyDescent="0.25">
      <c r="A13" s="11" t="s">
        <v>135</v>
      </c>
      <c r="B13" s="11"/>
      <c r="C13" s="11"/>
      <c r="D13" s="11"/>
      <c r="E13" s="11"/>
      <c r="F13" s="11"/>
      <c r="G13" s="11"/>
      <c r="H13" s="11"/>
      <c r="I13" s="11" t="s">
        <v>54</v>
      </c>
      <c r="J13" s="11"/>
      <c r="K13" s="11"/>
      <c r="L13" s="11"/>
      <c r="M13" s="11"/>
      <c r="N13" s="11"/>
      <c r="O13" s="11"/>
    </row>
    <row r="14" spans="1:15" x14ac:dyDescent="0.25">
      <c r="A14" s="10" t="s">
        <v>48</v>
      </c>
      <c r="B14" s="10" t="s">
        <v>49</v>
      </c>
      <c r="C14" s="1" t="s">
        <v>50</v>
      </c>
      <c r="D14" s="1" t="s">
        <v>51</v>
      </c>
      <c r="E14" s="1" t="str">
        <f>E2</f>
        <v>CR</v>
      </c>
      <c r="F14" s="1" t="s">
        <v>52</v>
      </c>
      <c r="G14" s="1" t="s">
        <v>53</v>
      </c>
      <c r="H14" s="16"/>
      <c r="I14" s="10" t="s">
        <v>48</v>
      </c>
      <c r="J14" s="10" t="s">
        <v>49</v>
      </c>
      <c r="K14" s="1" t="s">
        <v>50</v>
      </c>
      <c r="L14" s="1" t="s">
        <v>51</v>
      </c>
      <c r="M14" s="1" t="str">
        <f>E14</f>
        <v>CR</v>
      </c>
      <c r="N14" s="1" t="s">
        <v>52</v>
      </c>
      <c r="O14" s="1" t="s">
        <v>53</v>
      </c>
    </row>
    <row r="15" spans="1:15" x14ac:dyDescent="0.25">
      <c r="A15" s="20" t="s">
        <v>55</v>
      </c>
      <c r="B15" s="20" t="s">
        <v>40</v>
      </c>
      <c r="C15" s="21" t="s">
        <v>59</v>
      </c>
      <c r="D15" s="21"/>
      <c r="E15" s="22">
        <v>1</v>
      </c>
      <c r="F15" s="21"/>
      <c r="G15" s="21"/>
      <c r="H15" s="23"/>
      <c r="I15" s="20" t="s">
        <v>55</v>
      </c>
      <c r="J15" s="20" t="s">
        <v>40</v>
      </c>
      <c r="K15" s="21" t="s">
        <v>59</v>
      </c>
      <c r="L15" s="21"/>
      <c r="M15" s="22">
        <v>1</v>
      </c>
      <c r="N15" s="21"/>
      <c r="O15" s="21"/>
    </row>
    <row r="16" spans="1:15" x14ac:dyDescent="0.25">
      <c r="A16" s="20" t="s">
        <v>55</v>
      </c>
      <c r="B16" s="20">
        <v>119</v>
      </c>
      <c r="C16" s="21" t="s">
        <v>58</v>
      </c>
      <c r="D16" s="21"/>
      <c r="E16" s="22">
        <v>3</v>
      </c>
      <c r="F16" s="21"/>
      <c r="G16" s="21"/>
      <c r="H16" s="23"/>
      <c r="I16" s="20" t="s">
        <v>55</v>
      </c>
      <c r="J16" s="20">
        <v>120</v>
      </c>
      <c r="K16" s="21" t="s">
        <v>58</v>
      </c>
      <c r="L16" s="21"/>
      <c r="M16" s="22">
        <v>3</v>
      </c>
      <c r="N16" s="21"/>
      <c r="O16" s="21"/>
    </row>
    <row r="17" spans="1:15" x14ac:dyDescent="0.25">
      <c r="A17" s="20" t="s">
        <v>55</v>
      </c>
      <c r="B17" s="20">
        <v>241</v>
      </c>
      <c r="C17" s="21" t="s">
        <v>56</v>
      </c>
      <c r="D17" s="21"/>
      <c r="E17" s="22">
        <v>1</v>
      </c>
      <c r="F17" s="21"/>
      <c r="G17" s="21"/>
      <c r="H17" s="17"/>
      <c r="I17" s="20" t="s">
        <v>55</v>
      </c>
      <c r="J17" s="20">
        <v>242</v>
      </c>
      <c r="K17" s="21" t="s">
        <v>56</v>
      </c>
      <c r="L17" s="21"/>
      <c r="M17" s="22">
        <v>1</v>
      </c>
      <c r="N17" s="6"/>
      <c r="O17" s="6"/>
    </row>
    <row r="18" spans="1:15" x14ac:dyDescent="0.25">
      <c r="A18" s="20" t="s">
        <v>55</v>
      </c>
      <c r="B18" s="20">
        <v>230</v>
      </c>
      <c r="C18" s="21" t="s">
        <v>61</v>
      </c>
      <c r="D18" s="21"/>
      <c r="E18" s="22">
        <v>3</v>
      </c>
      <c r="F18" s="21"/>
      <c r="G18" s="21"/>
      <c r="H18" s="23"/>
      <c r="I18" s="20" t="s">
        <v>55</v>
      </c>
      <c r="J18" s="20">
        <v>231</v>
      </c>
      <c r="K18" s="21" t="s">
        <v>61</v>
      </c>
      <c r="L18" s="21"/>
      <c r="M18" s="22">
        <v>3</v>
      </c>
      <c r="N18" s="21"/>
      <c r="O18" s="21"/>
    </row>
    <row r="19" spans="1:15" x14ac:dyDescent="0.25">
      <c r="A19" s="20" t="s">
        <v>55</v>
      </c>
      <c r="B19" s="20">
        <v>233</v>
      </c>
      <c r="C19" s="21" t="s">
        <v>62</v>
      </c>
      <c r="D19" s="21"/>
      <c r="E19" s="22">
        <v>1</v>
      </c>
      <c r="F19" s="21"/>
      <c r="G19" s="21"/>
      <c r="H19" s="17"/>
      <c r="I19" s="20" t="s">
        <v>55</v>
      </c>
      <c r="J19" s="20">
        <v>234</v>
      </c>
      <c r="K19" s="21" t="s">
        <v>62</v>
      </c>
      <c r="L19" s="21"/>
      <c r="M19" s="22">
        <v>1</v>
      </c>
      <c r="N19" s="21"/>
      <c r="O19" s="21"/>
    </row>
    <row r="20" spans="1:15" x14ac:dyDescent="0.25">
      <c r="A20" s="20" t="s">
        <v>55</v>
      </c>
      <c r="B20" s="20">
        <v>258</v>
      </c>
      <c r="C20" s="21" t="s">
        <v>69</v>
      </c>
      <c r="D20" s="21"/>
      <c r="E20" s="22">
        <v>2</v>
      </c>
      <c r="F20" s="21"/>
      <c r="G20" s="21"/>
      <c r="H20" s="17"/>
      <c r="I20" s="20" t="s">
        <v>55</v>
      </c>
      <c r="J20" s="20">
        <v>284</v>
      </c>
      <c r="K20" s="21" t="s">
        <v>31</v>
      </c>
      <c r="L20" s="6"/>
      <c r="M20" s="22">
        <v>1</v>
      </c>
      <c r="N20" s="21"/>
      <c r="O20" s="21"/>
    </row>
    <row r="21" spans="1:15" x14ac:dyDescent="0.25">
      <c r="A21" s="20" t="s">
        <v>55</v>
      </c>
      <c r="B21" s="20">
        <v>283</v>
      </c>
      <c r="C21" s="21" t="s">
        <v>39</v>
      </c>
      <c r="D21" s="21"/>
      <c r="E21" s="22">
        <v>1</v>
      </c>
      <c r="F21" s="21"/>
      <c r="G21" s="21"/>
      <c r="H21" s="17"/>
      <c r="I21" s="20" t="s">
        <v>55</v>
      </c>
      <c r="J21" s="20">
        <v>200</v>
      </c>
      <c r="K21" s="21" t="s">
        <v>81</v>
      </c>
      <c r="L21" s="21"/>
      <c r="M21" s="22">
        <v>1</v>
      </c>
      <c r="N21" s="21"/>
      <c r="O21" s="21"/>
    </row>
    <row r="22" spans="1:15" x14ac:dyDescent="0.25">
      <c r="A22" s="18"/>
      <c r="B22" s="18"/>
      <c r="C22" s="6" t="s">
        <v>82</v>
      </c>
      <c r="D22" s="6" t="s">
        <v>19</v>
      </c>
      <c r="E22" s="1">
        <v>3</v>
      </c>
      <c r="F22" s="21"/>
      <c r="G22" s="21"/>
      <c r="H22" s="17"/>
      <c r="I22" s="20" t="s">
        <v>55</v>
      </c>
      <c r="J22" s="20">
        <v>257</v>
      </c>
      <c r="K22" s="21" t="s">
        <v>65</v>
      </c>
      <c r="L22" s="21"/>
      <c r="M22" s="22">
        <v>1</v>
      </c>
      <c r="N22" s="6"/>
      <c r="O22" s="6"/>
    </row>
    <row r="23" spans="1:15" ht="13" x14ac:dyDescent="0.3">
      <c r="A23" s="18"/>
      <c r="B23" s="18"/>
      <c r="C23" s="6"/>
      <c r="D23" s="6"/>
      <c r="E23" s="1"/>
      <c r="F23" s="21"/>
      <c r="G23" s="21"/>
      <c r="H23" s="17"/>
      <c r="I23" s="65"/>
      <c r="J23" s="78"/>
      <c r="K23" s="56" t="s">
        <v>82</v>
      </c>
      <c r="L23" s="21" t="s">
        <v>77</v>
      </c>
      <c r="M23" s="22">
        <v>3</v>
      </c>
      <c r="N23" s="21"/>
      <c r="O23" s="25"/>
    </row>
    <row r="24" spans="1:15" x14ac:dyDescent="0.25">
      <c r="A24" s="10"/>
      <c r="B24" s="10"/>
      <c r="C24" s="6"/>
      <c r="D24" s="6"/>
      <c r="E24" s="1"/>
      <c r="F24" s="6"/>
      <c r="G24" s="6"/>
      <c r="H24" s="17"/>
      <c r="I24" s="6"/>
      <c r="J24" s="10"/>
      <c r="K24" s="6"/>
      <c r="L24" s="6"/>
      <c r="M24" s="1"/>
      <c r="N24" s="6"/>
      <c r="O24" s="6"/>
    </row>
    <row r="25" spans="1:15" x14ac:dyDescent="0.25">
      <c r="A25" s="10"/>
      <c r="B25" s="10"/>
      <c r="C25" s="6" t="s">
        <v>60</v>
      </c>
      <c r="D25" s="6"/>
      <c r="E25" s="1">
        <f>SUM(E15:E22)</f>
        <v>15</v>
      </c>
      <c r="F25" s="6"/>
      <c r="G25" s="6"/>
      <c r="H25" s="15"/>
      <c r="I25" s="10"/>
      <c r="J25" s="10"/>
      <c r="K25" s="6" t="s">
        <v>60</v>
      </c>
      <c r="L25" s="6"/>
      <c r="M25" s="1">
        <f>SUM(M15:M24)</f>
        <v>15</v>
      </c>
      <c r="N25" s="6"/>
      <c r="O25" s="6"/>
    </row>
    <row r="26" spans="1:15" x14ac:dyDescent="0.25">
      <c r="A26" s="11" t="s">
        <v>136</v>
      </c>
      <c r="B26" s="11"/>
      <c r="C26" s="11"/>
      <c r="D26" s="11"/>
      <c r="E26" s="11"/>
      <c r="F26" s="11"/>
      <c r="G26" s="11"/>
      <c r="H26" s="15"/>
      <c r="I26" s="11" t="s">
        <v>54</v>
      </c>
      <c r="J26" s="11"/>
      <c r="K26" s="11"/>
      <c r="L26" s="11"/>
      <c r="M26" s="11"/>
      <c r="N26" s="11"/>
      <c r="O26" s="11"/>
    </row>
    <row r="27" spans="1:15" x14ac:dyDescent="0.25">
      <c r="A27" s="10" t="s">
        <v>48</v>
      </c>
      <c r="B27" s="10" t="s">
        <v>49</v>
      </c>
      <c r="C27" s="1" t="s">
        <v>50</v>
      </c>
      <c r="D27" s="1" t="s">
        <v>51</v>
      </c>
      <c r="E27" s="1" t="str">
        <f>E2</f>
        <v>CR</v>
      </c>
      <c r="F27" s="1" t="str">
        <f>F2</f>
        <v>GRADE</v>
      </c>
      <c r="G27" s="1" t="str">
        <f>G2</f>
        <v>NOTES</v>
      </c>
      <c r="H27" s="15"/>
      <c r="I27" s="10" t="str">
        <f>I2</f>
        <v>COURSE</v>
      </c>
      <c r="J27" s="10" t="str">
        <f>J2</f>
        <v>NO.</v>
      </c>
      <c r="K27" s="1" t="str">
        <f>K2</f>
        <v>DESCRIPTION</v>
      </c>
      <c r="L27" s="1" t="str">
        <f>L2</f>
        <v>GEN ED.</v>
      </c>
      <c r="M27" s="1" t="str">
        <f>M2</f>
        <v>CR</v>
      </c>
      <c r="N27" s="1" t="s">
        <v>52</v>
      </c>
      <c r="O27" s="1" t="s">
        <v>53</v>
      </c>
    </row>
    <row r="28" spans="1:15" x14ac:dyDescent="0.25">
      <c r="A28" s="20" t="s">
        <v>55</v>
      </c>
      <c r="B28" s="20" t="s">
        <v>40</v>
      </c>
      <c r="C28" s="21" t="s">
        <v>59</v>
      </c>
      <c r="D28" s="21"/>
      <c r="E28" s="22">
        <v>1</v>
      </c>
      <c r="F28" s="21"/>
      <c r="G28" s="21"/>
      <c r="H28" s="11"/>
      <c r="I28" s="20" t="s">
        <v>76</v>
      </c>
      <c r="J28" s="20" t="s">
        <v>40</v>
      </c>
      <c r="K28" s="21" t="s">
        <v>59</v>
      </c>
      <c r="L28" s="21"/>
      <c r="M28" s="22">
        <v>1</v>
      </c>
      <c r="N28" s="21"/>
      <c r="O28" s="21"/>
    </row>
    <row r="29" spans="1:15" x14ac:dyDescent="0.25">
      <c r="A29" s="20" t="s">
        <v>55</v>
      </c>
      <c r="B29" s="20">
        <v>341</v>
      </c>
      <c r="C29" s="21" t="s">
        <v>56</v>
      </c>
      <c r="D29" s="21"/>
      <c r="E29" s="22">
        <v>1</v>
      </c>
      <c r="F29" s="21"/>
      <c r="G29" s="21"/>
      <c r="H29" s="16"/>
      <c r="I29" s="20" t="s">
        <v>55</v>
      </c>
      <c r="J29" s="20">
        <v>342</v>
      </c>
      <c r="K29" s="21" t="s">
        <v>56</v>
      </c>
      <c r="L29" s="21"/>
      <c r="M29" s="22">
        <v>1</v>
      </c>
      <c r="N29" s="21"/>
      <c r="O29" s="21"/>
    </row>
    <row r="30" spans="1:15" x14ac:dyDescent="0.25">
      <c r="A30" s="20" t="s">
        <v>55</v>
      </c>
      <c r="B30" s="20">
        <v>218</v>
      </c>
      <c r="C30" s="21" t="s">
        <v>73</v>
      </c>
      <c r="D30" s="21" t="s">
        <v>18</v>
      </c>
      <c r="E30" s="22">
        <v>3</v>
      </c>
      <c r="F30" s="21"/>
      <c r="G30" s="21"/>
      <c r="H30" s="23"/>
      <c r="I30" s="20" t="s">
        <v>76</v>
      </c>
      <c r="J30" s="20">
        <v>255</v>
      </c>
      <c r="K30" s="21" t="s">
        <v>130</v>
      </c>
      <c r="L30" s="21"/>
      <c r="M30" s="22">
        <v>2</v>
      </c>
      <c r="N30" s="21"/>
      <c r="O30" s="21"/>
    </row>
    <row r="31" spans="1:15" x14ac:dyDescent="0.25">
      <c r="A31" s="20" t="s">
        <v>76</v>
      </c>
      <c r="B31" s="20">
        <v>253</v>
      </c>
      <c r="C31" s="21" t="s">
        <v>131</v>
      </c>
      <c r="D31" s="21"/>
      <c r="E31" s="22">
        <v>2</v>
      </c>
      <c r="F31" s="21"/>
      <c r="G31" s="21"/>
      <c r="H31" s="23"/>
      <c r="I31" s="20" t="s">
        <v>55</v>
      </c>
      <c r="J31" s="20" t="s">
        <v>129</v>
      </c>
      <c r="K31" s="21" t="s">
        <v>84</v>
      </c>
      <c r="L31" s="21"/>
      <c r="M31" s="22">
        <v>3</v>
      </c>
      <c r="N31" s="21"/>
      <c r="O31" s="21" t="s">
        <v>57</v>
      </c>
    </row>
    <row r="32" spans="1:15" x14ac:dyDescent="0.25">
      <c r="A32" s="51" t="s">
        <v>76</v>
      </c>
      <c r="B32" s="51">
        <v>354</v>
      </c>
      <c r="C32" s="52" t="s">
        <v>100</v>
      </c>
      <c r="D32" s="52"/>
      <c r="E32" s="53">
        <v>2</v>
      </c>
      <c r="F32" s="52"/>
      <c r="G32" s="52"/>
      <c r="H32" s="17"/>
      <c r="I32" s="56" t="s">
        <v>1</v>
      </c>
      <c r="J32" s="54">
        <v>465</v>
      </c>
      <c r="K32" s="56" t="s">
        <v>2</v>
      </c>
      <c r="L32" s="59"/>
      <c r="M32" s="57">
        <v>2</v>
      </c>
      <c r="N32" s="21"/>
      <c r="O32" s="6"/>
    </row>
    <row r="33" spans="1:15" x14ac:dyDescent="0.25">
      <c r="A33" s="75" t="s">
        <v>63</v>
      </c>
      <c r="B33" s="75" t="s">
        <v>145</v>
      </c>
      <c r="C33" s="71" t="s">
        <v>64</v>
      </c>
      <c r="D33" s="21"/>
      <c r="E33" s="22">
        <v>3</v>
      </c>
      <c r="F33" s="21"/>
      <c r="G33" s="21"/>
      <c r="H33" s="23"/>
      <c r="I33" s="74" t="s">
        <v>96</v>
      </c>
      <c r="J33" s="75">
        <v>315</v>
      </c>
      <c r="K33" s="71" t="s">
        <v>8</v>
      </c>
      <c r="L33" s="30" t="s">
        <v>30</v>
      </c>
      <c r="M33" s="22">
        <v>3</v>
      </c>
    </row>
    <row r="34" spans="1:15" x14ac:dyDescent="0.25">
      <c r="A34" s="79"/>
      <c r="B34" s="80"/>
      <c r="C34" s="81"/>
      <c r="D34" s="82"/>
      <c r="E34" s="83"/>
      <c r="F34" s="84"/>
      <c r="G34" s="84"/>
      <c r="H34" s="17"/>
      <c r="I34" s="6"/>
      <c r="J34" s="10"/>
      <c r="K34" s="21" t="s">
        <v>0</v>
      </c>
      <c r="L34" s="66" t="s">
        <v>78</v>
      </c>
      <c r="M34" s="22">
        <v>3</v>
      </c>
      <c r="N34" s="52"/>
      <c r="O34" s="52"/>
    </row>
    <row r="35" spans="1:15" ht="15" customHeight="1" x14ac:dyDescent="0.25">
      <c r="A35" s="49"/>
      <c r="B35" s="6"/>
      <c r="C35" s="6"/>
      <c r="D35" s="6"/>
      <c r="E35" s="6"/>
      <c r="F35" s="6"/>
      <c r="G35" s="6"/>
      <c r="H35" s="17"/>
      <c r="I35" s="6"/>
      <c r="J35" s="10"/>
      <c r="K35" s="6"/>
      <c r="N35" s="6"/>
      <c r="O35" s="50"/>
    </row>
    <row r="36" spans="1:15" x14ac:dyDescent="0.25">
      <c r="A36" s="10"/>
      <c r="B36" s="10"/>
      <c r="C36" s="6" t="s">
        <v>60</v>
      </c>
      <c r="D36" s="6"/>
      <c r="E36" s="1">
        <f>SUM(E28:E34)</f>
        <v>12</v>
      </c>
      <c r="F36" s="6"/>
      <c r="G36" s="6"/>
      <c r="H36" s="15"/>
      <c r="I36" s="10"/>
      <c r="J36" s="10"/>
      <c r="K36" s="6" t="s">
        <v>67</v>
      </c>
      <c r="L36" s="6"/>
      <c r="M36" s="1">
        <v>15</v>
      </c>
      <c r="N36" s="6"/>
      <c r="O36" s="6"/>
    </row>
    <row r="37" spans="1:15" x14ac:dyDescent="0.25">
      <c r="A37" s="11" t="s">
        <v>137</v>
      </c>
      <c r="B37" s="11"/>
      <c r="C37" s="11"/>
      <c r="D37" s="11"/>
      <c r="E37" s="11"/>
      <c r="F37" s="11"/>
      <c r="G37" s="11"/>
      <c r="H37" s="15"/>
      <c r="I37" s="11" t="s">
        <v>54</v>
      </c>
      <c r="J37" s="11"/>
      <c r="K37" s="11"/>
      <c r="L37" s="11"/>
      <c r="M37" s="11"/>
      <c r="N37" s="11"/>
      <c r="O37" s="11"/>
    </row>
    <row r="38" spans="1:15" x14ac:dyDescent="0.25">
      <c r="A38" s="10" t="s">
        <v>48</v>
      </c>
      <c r="B38" s="10" t="s">
        <v>49</v>
      </c>
      <c r="C38" s="1" t="s">
        <v>50</v>
      </c>
      <c r="D38" s="1" t="s">
        <v>51</v>
      </c>
      <c r="E38" s="1" t="str">
        <f>E14</f>
        <v>CR</v>
      </c>
      <c r="F38" s="1" t="s">
        <v>52</v>
      </c>
      <c r="G38" s="1" t="s">
        <v>53</v>
      </c>
      <c r="H38" s="15"/>
      <c r="I38" s="10" t="s">
        <v>48</v>
      </c>
      <c r="J38" s="10" t="s">
        <v>49</v>
      </c>
      <c r="K38" s="1" t="s">
        <v>50</v>
      </c>
      <c r="L38" s="1" t="s">
        <v>51</v>
      </c>
      <c r="M38" s="1" t="s">
        <v>72</v>
      </c>
      <c r="N38" s="1" t="s">
        <v>52</v>
      </c>
      <c r="O38" s="1" t="s">
        <v>53</v>
      </c>
    </row>
    <row r="39" spans="1:15" x14ac:dyDescent="0.25">
      <c r="A39" s="20" t="s">
        <v>55</v>
      </c>
      <c r="B39" s="20"/>
      <c r="C39" s="21" t="s">
        <v>59</v>
      </c>
      <c r="D39" s="21"/>
      <c r="E39" s="22">
        <v>1</v>
      </c>
      <c r="F39" s="21"/>
      <c r="G39" s="21"/>
      <c r="H39" s="11"/>
      <c r="I39" s="54" t="s">
        <v>55</v>
      </c>
      <c r="J39" s="54">
        <v>370</v>
      </c>
      <c r="K39" s="55" t="s">
        <v>101</v>
      </c>
      <c r="L39" s="56"/>
      <c r="M39" s="57">
        <v>2</v>
      </c>
      <c r="N39" s="56"/>
      <c r="O39" s="55"/>
    </row>
    <row r="40" spans="1:15" x14ac:dyDescent="0.25">
      <c r="A40" s="20" t="s">
        <v>55</v>
      </c>
      <c r="B40" s="20">
        <v>441</v>
      </c>
      <c r="C40" s="21" t="s">
        <v>56</v>
      </c>
      <c r="D40" s="21"/>
      <c r="E40" s="22">
        <v>1</v>
      </c>
      <c r="F40" s="21"/>
      <c r="G40" s="21"/>
      <c r="H40" s="16"/>
      <c r="I40" s="20" t="s">
        <v>55</v>
      </c>
      <c r="J40" s="20">
        <v>461</v>
      </c>
      <c r="K40" s="21" t="s">
        <v>66</v>
      </c>
      <c r="L40" s="21"/>
      <c r="M40" s="22">
        <v>2</v>
      </c>
      <c r="N40" s="21"/>
      <c r="O40" s="21"/>
    </row>
    <row r="41" spans="1:15" x14ac:dyDescent="0.25">
      <c r="A41" s="20" t="s">
        <v>55</v>
      </c>
      <c r="B41" s="20" t="s">
        <v>14</v>
      </c>
      <c r="C41" s="21" t="s">
        <v>43</v>
      </c>
      <c r="D41" s="21"/>
      <c r="E41" s="22">
        <v>3</v>
      </c>
      <c r="F41" s="21"/>
      <c r="G41" s="21"/>
      <c r="H41" s="17"/>
      <c r="I41" s="75" t="s">
        <v>168</v>
      </c>
      <c r="J41" s="75">
        <v>260</v>
      </c>
      <c r="K41" s="71" t="s">
        <v>169</v>
      </c>
      <c r="L41" s="21"/>
      <c r="M41" s="22">
        <v>3</v>
      </c>
      <c r="N41" s="21"/>
      <c r="O41" s="21" t="s">
        <v>57</v>
      </c>
    </row>
    <row r="42" spans="1:15" x14ac:dyDescent="0.25">
      <c r="A42" s="20" t="s">
        <v>55</v>
      </c>
      <c r="B42" s="20">
        <v>320</v>
      </c>
      <c r="C42" s="21" t="s">
        <v>68</v>
      </c>
      <c r="D42" s="21"/>
      <c r="E42" s="22">
        <v>2</v>
      </c>
      <c r="F42" s="21"/>
      <c r="G42" s="21"/>
      <c r="H42" s="17"/>
      <c r="I42" s="48"/>
      <c r="J42" s="48"/>
      <c r="K42" s="21" t="s">
        <v>82</v>
      </c>
      <c r="L42" s="6" t="s">
        <v>13</v>
      </c>
      <c r="M42" s="22">
        <v>3</v>
      </c>
      <c r="N42" s="21"/>
      <c r="O42" s="21"/>
    </row>
    <row r="43" spans="1:15" x14ac:dyDescent="0.25">
      <c r="A43" s="51" t="s">
        <v>55</v>
      </c>
      <c r="B43" s="51">
        <v>456</v>
      </c>
      <c r="C43" s="52" t="s">
        <v>70</v>
      </c>
      <c r="D43" s="52"/>
      <c r="E43" s="53">
        <v>2</v>
      </c>
      <c r="F43" s="56"/>
      <c r="G43" s="56"/>
      <c r="H43" s="17"/>
      <c r="I43" s="45" t="s">
        <v>55</v>
      </c>
      <c r="J43" s="10">
        <v>338</v>
      </c>
      <c r="K43" s="43" t="s">
        <v>107</v>
      </c>
      <c r="L43" s="43"/>
      <c r="M43" s="58">
        <v>1</v>
      </c>
      <c r="N43" s="21"/>
      <c r="O43" s="21"/>
    </row>
    <row r="44" spans="1:15" x14ac:dyDescent="0.25">
      <c r="A44" s="20"/>
      <c r="B44" s="20"/>
      <c r="C44" s="46" t="s">
        <v>82</v>
      </c>
      <c r="D44" s="21" t="s">
        <v>29</v>
      </c>
      <c r="E44" s="22">
        <v>4</v>
      </c>
      <c r="F44" s="21"/>
      <c r="G44" s="21"/>
      <c r="H44" s="17"/>
      <c r="I44" s="75" t="s">
        <v>98</v>
      </c>
      <c r="J44" s="75">
        <v>225</v>
      </c>
      <c r="K44" s="73" t="s">
        <v>143</v>
      </c>
      <c r="L44" s="29" t="s">
        <v>158</v>
      </c>
      <c r="M44" s="1">
        <v>3</v>
      </c>
      <c r="N44" s="21"/>
      <c r="O44" s="21"/>
    </row>
    <row r="45" spans="1:15" x14ac:dyDescent="0.25">
      <c r="C45" s="29" t="s">
        <v>154</v>
      </c>
      <c r="D45" s="29" t="s">
        <v>154</v>
      </c>
      <c r="E45" s="1">
        <v>3</v>
      </c>
      <c r="F45" s="56"/>
      <c r="G45" s="56" t="s">
        <v>157</v>
      </c>
      <c r="H45" s="17"/>
      <c r="I45" s="6"/>
      <c r="J45" s="10"/>
      <c r="K45" s="6"/>
      <c r="L45" s="6"/>
      <c r="M45" s="6"/>
      <c r="N45" s="56"/>
      <c r="O45" s="56"/>
    </row>
    <row r="46" spans="1:15" x14ac:dyDescent="0.25">
      <c r="F46" s="6"/>
      <c r="G46" s="6"/>
      <c r="H46" s="17"/>
      <c r="I46" s="6"/>
      <c r="J46" s="10"/>
      <c r="K46" s="6"/>
      <c r="L46" s="6"/>
      <c r="M46" s="6"/>
      <c r="N46" s="6"/>
      <c r="O46" s="50"/>
    </row>
    <row r="47" spans="1:15" x14ac:dyDescent="0.25">
      <c r="A47" s="10"/>
      <c r="B47" s="10"/>
      <c r="C47" s="6"/>
      <c r="D47" s="6"/>
      <c r="E47" s="1"/>
      <c r="F47" s="6"/>
      <c r="G47" s="6"/>
      <c r="H47" s="17"/>
      <c r="I47" s="6"/>
      <c r="J47" s="10"/>
      <c r="K47" s="6"/>
      <c r="L47" s="6"/>
      <c r="M47" s="1"/>
      <c r="N47" s="6"/>
      <c r="O47" s="6"/>
    </row>
    <row r="48" spans="1:15" x14ac:dyDescent="0.25">
      <c r="A48" s="10"/>
      <c r="B48" s="10"/>
      <c r="C48" s="6" t="s">
        <v>60</v>
      </c>
      <c r="D48" s="6"/>
      <c r="E48" s="1">
        <f>SUM(E39:E45)</f>
        <v>16</v>
      </c>
      <c r="F48" s="6"/>
      <c r="G48" s="6"/>
      <c r="H48" s="15"/>
      <c r="I48" s="10"/>
      <c r="J48" s="10"/>
      <c r="K48" s="6" t="s">
        <v>67</v>
      </c>
      <c r="L48" s="6"/>
      <c r="M48" s="1">
        <v>14</v>
      </c>
      <c r="N48" s="6"/>
      <c r="O48" s="6"/>
    </row>
    <row r="49" spans="1:15" x14ac:dyDescent="0.25">
      <c r="A49" s="13" t="s">
        <v>71</v>
      </c>
      <c r="B49" s="13"/>
      <c r="C49" s="12"/>
      <c r="D49" s="12"/>
      <c r="E49" s="14"/>
      <c r="F49" s="12"/>
      <c r="G49" s="12"/>
      <c r="H49" s="15"/>
      <c r="I49" s="13" t="s">
        <v>54</v>
      </c>
      <c r="J49" s="13"/>
      <c r="K49" s="12"/>
      <c r="L49" s="12"/>
      <c r="M49" s="14"/>
      <c r="N49" s="12"/>
      <c r="O49" s="12"/>
    </row>
    <row r="50" spans="1:15" x14ac:dyDescent="0.25">
      <c r="A50" s="10" t="s">
        <v>48</v>
      </c>
      <c r="B50" s="10" t="s">
        <v>49</v>
      </c>
      <c r="C50" s="6" t="s">
        <v>50</v>
      </c>
      <c r="D50" s="6" t="s">
        <v>51</v>
      </c>
      <c r="E50" s="1" t="s">
        <v>44</v>
      </c>
      <c r="F50" s="6" t="s">
        <v>52</v>
      </c>
      <c r="G50" s="6" t="s">
        <v>53</v>
      </c>
      <c r="H50" s="15"/>
      <c r="I50" s="10" t="s">
        <v>48</v>
      </c>
      <c r="J50" s="10" t="s">
        <v>49</v>
      </c>
      <c r="K50" s="6" t="s">
        <v>50</v>
      </c>
      <c r="L50" s="6" t="s">
        <v>51</v>
      </c>
      <c r="M50" s="1" t="str">
        <f>M27</f>
        <v>CR</v>
      </c>
      <c r="N50" s="6" t="s">
        <v>52</v>
      </c>
      <c r="O50" s="6" t="s">
        <v>53</v>
      </c>
    </row>
    <row r="51" spans="1:15" x14ac:dyDescent="0.25">
      <c r="A51" s="47" t="s">
        <v>97</v>
      </c>
      <c r="B51" s="10">
        <v>335</v>
      </c>
      <c r="C51" s="29" t="s">
        <v>147</v>
      </c>
      <c r="D51" s="6"/>
      <c r="E51" s="1">
        <v>4</v>
      </c>
      <c r="F51" s="6"/>
      <c r="G51" s="6"/>
      <c r="H51" s="12"/>
      <c r="I51" s="47" t="s">
        <v>97</v>
      </c>
      <c r="J51" s="10">
        <v>435</v>
      </c>
      <c r="K51" s="29" t="s">
        <v>155</v>
      </c>
      <c r="L51" s="6"/>
      <c r="M51" s="1">
        <v>7</v>
      </c>
      <c r="N51" s="6"/>
      <c r="O51" s="6"/>
    </row>
    <row r="52" spans="1:15" x14ac:dyDescent="0.25">
      <c r="A52" s="36" t="s">
        <v>97</v>
      </c>
      <c r="B52" s="8">
        <v>332</v>
      </c>
      <c r="C52" s="67" t="s">
        <v>148</v>
      </c>
      <c r="E52" s="3">
        <v>2</v>
      </c>
      <c r="F52" s="6"/>
      <c r="G52" s="6"/>
      <c r="H52" s="15"/>
      <c r="I52" s="68" t="s">
        <v>97</v>
      </c>
      <c r="J52" s="8">
        <v>432</v>
      </c>
      <c r="K52" s="67" t="s">
        <v>156</v>
      </c>
      <c r="M52" s="3">
        <v>2</v>
      </c>
      <c r="N52" s="6"/>
      <c r="O52" s="6"/>
    </row>
    <row r="53" spans="1:15" x14ac:dyDescent="0.25">
      <c r="A53" s="47" t="s">
        <v>98</v>
      </c>
      <c r="B53" s="28" t="s">
        <v>149</v>
      </c>
      <c r="C53" s="29" t="s">
        <v>138</v>
      </c>
      <c r="D53" s="29"/>
      <c r="E53" s="1">
        <v>3</v>
      </c>
      <c r="F53" s="6"/>
      <c r="G53" s="29" t="s">
        <v>57</v>
      </c>
      <c r="H53" s="15"/>
      <c r="I53" s="45" t="s">
        <v>96</v>
      </c>
      <c r="J53" s="10">
        <v>495</v>
      </c>
      <c r="K53" s="6" t="s">
        <v>170</v>
      </c>
      <c r="L53" s="6"/>
      <c r="M53" s="1">
        <v>3</v>
      </c>
      <c r="N53" s="52"/>
      <c r="O53" s="52"/>
    </row>
    <row r="54" spans="1:15" x14ac:dyDescent="0.25">
      <c r="A54" s="47" t="s">
        <v>99</v>
      </c>
      <c r="B54" s="28" t="s">
        <v>153</v>
      </c>
      <c r="C54" s="29" t="s">
        <v>140</v>
      </c>
      <c r="D54" s="29"/>
      <c r="E54" s="1">
        <v>3</v>
      </c>
      <c r="F54" s="6"/>
      <c r="G54" s="29" t="s">
        <v>154</v>
      </c>
      <c r="H54" s="15"/>
      <c r="I54" s="10"/>
      <c r="J54" s="10"/>
      <c r="K54" s="6"/>
      <c r="L54" s="6"/>
      <c r="M54" s="1"/>
      <c r="N54" s="6"/>
      <c r="O54" s="6"/>
    </row>
    <row r="55" spans="1:15" x14ac:dyDescent="0.25">
      <c r="A55" s="79" t="s">
        <v>108</v>
      </c>
      <c r="B55" s="80" t="s">
        <v>150</v>
      </c>
      <c r="C55" s="81" t="s">
        <v>151</v>
      </c>
      <c r="D55" s="6"/>
      <c r="E55" s="1">
        <v>3</v>
      </c>
      <c r="F55" s="21"/>
      <c r="G55" s="21" t="s">
        <v>152</v>
      </c>
      <c r="H55" s="15"/>
      <c r="I55" s="10"/>
      <c r="J55" s="10"/>
      <c r="K55" s="6"/>
      <c r="L55" s="6"/>
      <c r="M55" s="1"/>
      <c r="N55" s="6"/>
      <c r="O55" s="6"/>
    </row>
    <row r="56" spans="1:15" x14ac:dyDescent="0.25">
      <c r="A56" s="10"/>
      <c r="B56" s="10"/>
      <c r="C56" s="6"/>
      <c r="D56" s="6"/>
      <c r="E56" s="1"/>
      <c r="F56" s="6"/>
      <c r="G56" s="6"/>
      <c r="H56" s="15"/>
      <c r="I56" s="10"/>
      <c r="J56" s="10"/>
      <c r="K56" s="6"/>
      <c r="L56" s="6"/>
      <c r="M56" s="1"/>
      <c r="N56" s="6"/>
      <c r="O56" s="6"/>
    </row>
    <row r="57" spans="1:15" x14ac:dyDescent="0.25">
      <c r="A57" s="10"/>
      <c r="B57" s="10"/>
      <c r="C57" s="6" t="s">
        <v>67</v>
      </c>
      <c r="D57" s="6"/>
      <c r="E57" s="1">
        <f>SUM(E51:E56)</f>
        <v>15</v>
      </c>
      <c r="F57" s="6"/>
      <c r="G57" s="6"/>
      <c r="H57" s="15"/>
      <c r="I57" s="10"/>
      <c r="J57" s="10"/>
      <c r="K57" s="6" t="s">
        <v>67</v>
      </c>
      <c r="L57" s="6"/>
      <c r="M57" s="1">
        <f>SUM(M51:M56)</f>
        <v>12</v>
      </c>
      <c r="N57" s="6"/>
      <c r="O57" s="6"/>
    </row>
    <row r="58" spans="1:15" x14ac:dyDescent="0.25">
      <c r="A58" s="36" t="s">
        <v>166</v>
      </c>
      <c r="B58" s="8"/>
      <c r="E58" s="3"/>
      <c r="H58" s="43"/>
      <c r="M58" s="3"/>
    </row>
    <row r="59" spans="1:15" ht="12.75" customHeight="1" x14ac:dyDescent="0.25">
      <c r="A59" s="36" t="s">
        <v>167</v>
      </c>
      <c r="B59" s="36" t="s">
        <v>159</v>
      </c>
    </row>
    <row r="60" spans="1:15" ht="12.75" customHeight="1" x14ac:dyDescent="0.25">
      <c r="A60" s="36" t="s">
        <v>167</v>
      </c>
      <c r="B60" s="36" t="s">
        <v>160</v>
      </c>
    </row>
    <row r="61" spans="1:15" ht="12.75" customHeight="1" x14ac:dyDescent="0.25">
      <c r="A61" s="36" t="s">
        <v>18</v>
      </c>
      <c r="B61" s="36" t="s">
        <v>161</v>
      </c>
    </row>
    <row r="62" spans="1:15" x14ac:dyDescent="0.25">
      <c r="A62" s="36" t="s">
        <v>158</v>
      </c>
      <c r="B62" s="36" t="s">
        <v>162</v>
      </c>
    </row>
    <row r="63" spans="1:15" x14ac:dyDescent="0.25">
      <c r="A63" s="36" t="s">
        <v>24</v>
      </c>
      <c r="B63" s="36" t="s">
        <v>163</v>
      </c>
    </row>
    <row r="64" spans="1:15" x14ac:dyDescent="0.25">
      <c r="A64" s="36" t="s">
        <v>154</v>
      </c>
      <c r="B64" s="36" t="s">
        <v>164</v>
      </c>
    </row>
    <row r="65" spans="1:2" x14ac:dyDescent="0.25">
      <c r="A65" s="36" t="s">
        <v>154</v>
      </c>
      <c r="B65" s="36" t="s">
        <v>165</v>
      </c>
    </row>
  </sheetData>
  <phoneticPr fontId="11" type="noConversion"/>
  <printOptions horizontalCentered="1" gridLines="1"/>
  <pageMargins left="1" right="1" top="1.5" bottom="1" header="1" footer="0.5"/>
  <pageSetup scale="53" orientation="landscape" horizontalDpi="300" verticalDpi="300" r:id="rId1"/>
  <headerFooter alignWithMargins="0">
    <oddHeader>&amp;L&amp;F&amp;C&amp;"Arial,Bold"&amp;14BME Choral 5-year Plan&amp;R&amp;P of &amp;N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1"/>
  <sheetViews>
    <sheetView view="pageLayout" zoomScale="70" zoomScaleNormal="75" zoomScalePageLayoutView="70" workbookViewId="0">
      <selection activeCell="A37" sqref="A37"/>
    </sheetView>
  </sheetViews>
  <sheetFormatPr defaultColWidth="8.81640625" defaultRowHeight="12.75" customHeight="1" x14ac:dyDescent="0.25"/>
  <cols>
    <col min="2" max="2" width="9.1796875" style="8" customWidth="1"/>
    <col min="3" max="3" width="22.1796875" bestFit="1" customWidth="1"/>
    <col min="5" max="5" width="7.81640625" style="3" customWidth="1"/>
    <col min="7" max="7" width="22" customWidth="1"/>
    <col min="8" max="8" width="8.453125" bestFit="1" customWidth="1"/>
    <col min="10" max="10" width="22.1796875" style="8" bestFit="1" customWidth="1"/>
    <col min="11" max="11" width="5.1796875" bestFit="1" customWidth="1"/>
    <col min="12" max="12" width="19.36328125" customWidth="1"/>
    <col min="13" max="13" width="9.1796875" style="3" customWidth="1"/>
    <col min="15" max="15" width="16.6328125" customWidth="1"/>
  </cols>
  <sheetData>
    <row r="1" spans="1:15" ht="12.75" customHeight="1" x14ac:dyDescent="0.25">
      <c r="A1" s="9" t="s">
        <v>134</v>
      </c>
      <c r="B1" s="9"/>
      <c r="C1" s="4"/>
      <c r="D1" s="4"/>
      <c r="E1" s="27"/>
      <c r="F1" s="27"/>
      <c r="G1" s="27"/>
      <c r="H1" s="4"/>
      <c r="I1" s="11" t="s">
        <v>54</v>
      </c>
      <c r="J1" s="11"/>
      <c r="K1" s="2"/>
      <c r="L1" s="2"/>
      <c r="M1" s="5"/>
      <c r="N1" s="5"/>
      <c r="O1" s="5"/>
    </row>
    <row r="2" spans="1:15" ht="12.75" customHeight="1" x14ac:dyDescent="0.25">
      <c r="A2" s="10" t="s">
        <v>48</v>
      </c>
      <c r="B2" s="10" t="s">
        <v>49</v>
      </c>
      <c r="C2" s="1" t="s">
        <v>50</v>
      </c>
      <c r="D2" s="41" t="s">
        <v>112</v>
      </c>
      <c r="E2" s="1" t="s">
        <v>44</v>
      </c>
      <c r="F2" s="4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41" t="s">
        <v>112</v>
      </c>
      <c r="M2" s="1" t="str">
        <f>E2</f>
        <v>CR</v>
      </c>
      <c r="N2" s="41" t="s">
        <v>52</v>
      </c>
      <c r="O2" s="1" t="s">
        <v>53</v>
      </c>
    </row>
    <row r="3" spans="1:15" ht="12.75" customHeight="1" x14ac:dyDescent="0.25">
      <c r="A3" s="20" t="s">
        <v>55</v>
      </c>
      <c r="B3" s="20" t="s">
        <v>40</v>
      </c>
      <c r="C3" s="21" t="s">
        <v>85</v>
      </c>
      <c r="D3" s="21"/>
      <c r="E3" s="22">
        <v>1</v>
      </c>
      <c r="F3" s="22"/>
      <c r="G3" s="22"/>
      <c r="H3" s="23"/>
      <c r="I3" s="20" t="s">
        <v>55</v>
      </c>
      <c r="J3" s="20" t="s">
        <v>40</v>
      </c>
      <c r="K3" s="21" t="s">
        <v>85</v>
      </c>
      <c r="L3" s="21"/>
      <c r="M3" s="22">
        <v>1</v>
      </c>
      <c r="N3" s="22"/>
      <c r="O3" s="22"/>
    </row>
    <row r="4" spans="1:15" ht="12.75" customHeight="1" x14ac:dyDescent="0.25">
      <c r="A4" s="20" t="s">
        <v>55</v>
      </c>
      <c r="B4" s="20">
        <v>144</v>
      </c>
      <c r="C4" s="21" t="s">
        <v>86</v>
      </c>
      <c r="D4" s="21"/>
      <c r="E4" s="22">
        <v>3</v>
      </c>
      <c r="F4" s="22"/>
      <c r="G4" s="22"/>
      <c r="H4" s="23"/>
      <c r="I4" s="20" t="s">
        <v>55</v>
      </c>
      <c r="J4" s="20">
        <v>145</v>
      </c>
      <c r="K4" s="21" t="s">
        <v>86</v>
      </c>
      <c r="L4" s="21"/>
      <c r="M4" s="22">
        <v>3</v>
      </c>
      <c r="N4" s="22"/>
      <c r="O4" s="22"/>
    </row>
    <row r="5" spans="1:15" ht="12.75" customHeight="1" x14ac:dyDescent="0.25">
      <c r="A5" s="20" t="s">
        <v>55</v>
      </c>
      <c r="B5" s="20">
        <v>130</v>
      </c>
      <c r="C5" s="21" t="s">
        <v>87</v>
      </c>
      <c r="D5" s="21"/>
      <c r="E5" s="22">
        <v>3</v>
      </c>
      <c r="F5" s="22"/>
      <c r="G5" s="22"/>
      <c r="H5" s="17"/>
      <c r="I5" s="20" t="s">
        <v>55</v>
      </c>
      <c r="J5" s="20">
        <v>131</v>
      </c>
      <c r="K5" s="21" t="s">
        <v>88</v>
      </c>
      <c r="L5" s="21"/>
      <c r="M5" s="22">
        <v>3</v>
      </c>
      <c r="N5" s="22"/>
      <c r="O5" s="22"/>
    </row>
    <row r="6" spans="1:15" ht="12.75" customHeight="1" x14ac:dyDescent="0.25">
      <c r="A6" s="20" t="s">
        <v>55</v>
      </c>
      <c r="B6" s="20">
        <v>133</v>
      </c>
      <c r="C6" s="21" t="s">
        <v>89</v>
      </c>
      <c r="D6" s="21"/>
      <c r="E6" s="22">
        <v>1</v>
      </c>
      <c r="F6" s="22"/>
      <c r="G6" s="22"/>
      <c r="H6" s="17"/>
      <c r="I6" s="20" t="s">
        <v>55</v>
      </c>
      <c r="J6" s="20">
        <v>134</v>
      </c>
      <c r="K6" s="21" t="s">
        <v>90</v>
      </c>
      <c r="L6" s="21"/>
      <c r="M6" s="22">
        <v>1</v>
      </c>
      <c r="N6" s="22"/>
      <c r="O6" s="22"/>
    </row>
    <row r="7" spans="1:15" ht="12.75" customHeight="1" x14ac:dyDescent="0.25">
      <c r="A7" s="20" t="s">
        <v>55</v>
      </c>
      <c r="B7" s="20">
        <v>263</v>
      </c>
      <c r="C7" s="21" t="s">
        <v>39</v>
      </c>
      <c r="D7" s="21"/>
      <c r="E7" s="22">
        <v>1</v>
      </c>
      <c r="F7" s="22"/>
      <c r="G7" s="22"/>
      <c r="H7" s="17"/>
      <c r="I7" s="20" t="s">
        <v>55</v>
      </c>
      <c r="J7" s="20">
        <v>264</v>
      </c>
      <c r="K7" s="21" t="s">
        <v>39</v>
      </c>
      <c r="L7" s="21"/>
      <c r="M7" s="22">
        <v>1</v>
      </c>
      <c r="N7" s="22"/>
      <c r="O7" s="22"/>
    </row>
    <row r="8" spans="1:15" ht="12.75" customHeight="1" x14ac:dyDescent="0.25">
      <c r="A8" s="20" t="s">
        <v>55</v>
      </c>
      <c r="B8" s="20">
        <v>119</v>
      </c>
      <c r="C8" s="21" t="s">
        <v>91</v>
      </c>
      <c r="D8" s="21"/>
      <c r="E8" s="22">
        <v>3</v>
      </c>
      <c r="F8" s="22"/>
      <c r="G8" s="22"/>
      <c r="H8" s="23"/>
      <c r="I8" s="20" t="s">
        <v>55</v>
      </c>
      <c r="J8" s="20">
        <v>120</v>
      </c>
      <c r="K8" s="21" t="s">
        <v>92</v>
      </c>
      <c r="L8" s="21"/>
      <c r="M8" s="22">
        <v>3</v>
      </c>
      <c r="N8" s="22"/>
      <c r="O8" s="22"/>
    </row>
    <row r="9" spans="1:15" ht="12.75" customHeight="1" x14ac:dyDescent="0.3">
      <c r="A9" s="32" t="s">
        <v>41</v>
      </c>
      <c r="B9" s="32">
        <v>150</v>
      </c>
      <c r="C9" s="33" t="s">
        <v>80</v>
      </c>
      <c r="D9" s="33"/>
      <c r="E9" s="22">
        <v>4</v>
      </c>
      <c r="F9" s="22"/>
      <c r="G9" s="22"/>
      <c r="H9" s="17"/>
      <c r="I9" s="32" t="s">
        <v>42</v>
      </c>
      <c r="J9" s="32">
        <v>110</v>
      </c>
      <c r="K9" s="33" t="s">
        <v>27</v>
      </c>
      <c r="L9" s="33"/>
      <c r="M9" s="22">
        <v>4</v>
      </c>
      <c r="N9" s="22"/>
      <c r="O9" s="22"/>
    </row>
    <row r="10" spans="1:15" ht="12.75" customHeight="1" x14ac:dyDescent="0.3">
      <c r="A10" s="6"/>
      <c r="B10" s="10"/>
      <c r="C10" s="6"/>
      <c r="D10" s="6"/>
      <c r="E10" s="1"/>
      <c r="F10" s="1"/>
      <c r="G10" s="1"/>
      <c r="H10" s="17"/>
      <c r="I10" s="34"/>
      <c r="J10" s="35"/>
      <c r="K10" s="34"/>
      <c r="L10" s="34"/>
      <c r="M10" s="41"/>
      <c r="N10" s="41"/>
      <c r="O10" s="42"/>
    </row>
    <row r="11" spans="1:15" ht="12.75" customHeight="1" x14ac:dyDescent="0.25">
      <c r="A11" s="10"/>
      <c r="B11" s="10"/>
      <c r="C11" s="6"/>
      <c r="D11" s="6"/>
      <c r="E11" s="1"/>
      <c r="F11" s="1"/>
      <c r="G11" s="1"/>
      <c r="H11" s="15"/>
      <c r="I11" s="6"/>
      <c r="J11" s="10"/>
      <c r="K11" s="6"/>
      <c r="L11" s="6"/>
      <c r="M11" s="1"/>
      <c r="N11" s="1"/>
      <c r="O11" s="1"/>
    </row>
    <row r="12" spans="1:15" ht="12.75" customHeight="1" x14ac:dyDescent="0.25">
      <c r="A12" s="10"/>
      <c r="B12" s="10"/>
      <c r="C12" s="6" t="s">
        <v>60</v>
      </c>
      <c r="D12" s="6"/>
      <c r="E12" s="1">
        <f>SUM(E3:E11)</f>
        <v>16</v>
      </c>
      <c r="F12" s="1"/>
      <c r="G12" s="1"/>
      <c r="H12" s="15"/>
      <c r="I12" s="10"/>
      <c r="J12" s="10"/>
      <c r="K12" s="6" t="s">
        <v>60</v>
      </c>
      <c r="L12" s="6"/>
      <c r="M12" s="1">
        <f>SUM(M3:M11)</f>
        <v>16</v>
      </c>
      <c r="N12" s="1"/>
      <c r="O12" s="1"/>
    </row>
    <row r="13" spans="1:15" ht="12.75" customHeight="1" x14ac:dyDescent="0.25">
      <c r="A13" s="11" t="s">
        <v>135</v>
      </c>
      <c r="B13" s="11"/>
      <c r="C13" s="11"/>
      <c r="D13" s="11"/>
      <c r="E13" s="5"/>
      <c r="F13" s="5"/>
      <c r="G13" s="5"/>
      <c r="H13" s="11"/>
      <c r="I13" s="11" t="s">
        <v>54</v>
      </c>
      <c r="J13" s="11"/>
      <c r="K13" s="11"/>
      <c r="L13" s="11"/>
      <c r="M13" s="5"/>
      <c r="N13" s="5"/>
      <c r="O13" s="5"/>
    </row>
    <row r="14" spans="1:15" ht="12.75" customHeight="1" x14ac:dyDescent="0.25">
      <c r="A14" s="10" t="s">
        <v>48</v>
      </c>
      <c r="B14" s="10" t="s">
        <v>49</v>
      </c>
      <c r="C14" s="1" t="s">
        <v>50</v>
      </c>
      <c r="D14" s="1"/>
      <c r="E14" s="1" t="str">
        <f>E2</f>
        <v>CR</v>
      </c>
      <c r="F14" s="1"/>
      <c r="G14" s="1" t="s">
        <v>53</v>
      </c>
      <c r="H14" s="16"/>
      <c r="I14" s="10" t="s">
        <v>48</v>
      </c>
      <c r="J14" s="10" t="s">
        <v>49</v>
      </c>
      <c r="K14" s="1" t="s">
        <v>50</v>
      </c>
      <c r="L14" s="1"/>
      <c r="M14" s="1" t="str">
        <f>E14</f>
        <v>CR</v>
      </c>
      <c r="N14" s="1"/>
      <c r="O14" s="1" t="s">
        <v>53</v>
      </c>
    </row>
    <row r="15" spans="1:15" ht="12.75" customHeight="1" x14ac:dyDescent="0.25">
      <c r="A15" s="20" t="s">
        <v>55</v>
      </c>
      <c r="B15" s="20" t="s">
        <v>40</v>
      </c>
      <c r="C15" s="21" t="s">
        <v>85</v>
      </c>
      <c r="D15" s="21"/>
      <c r="E15" s="22">
        <v>1</v>
      </c>
      <c r="F15" s="22"/>
      <c r="G15" s="22"/>
      <c r="H15" s="23"/>
      <c r="I15" s="20" t="s">
        <v>55</v>
      </c>
      <c r="J15" s="20" t="s">
        <v>40</v>
      </c>
      <c r="K15" s="21" t="s">
        <v>85</v>
      </c>
      <c r="L15" s="21"/>
      <c r="M15" s="22">
        <v>1</v>
      </c>
      <c r="N15" s="22"/>
      <c r="O15" s="22"/>
    </row>
    <row r="16" spans="1:15" ht="12.75" customHeight="1" x14ac:dyDescent="0.25">
      <c r="A16" s="20" t="s">
        <v>55</v>
      </c>
      <c r="B16" s="20">
        <v>244</v>
      </c>
      <c r="C16" s="21" t="s">
        <v>86</v>
      </c>
      <c r="D16" s="21"/>
      <c r="E16" s="22">
        <v>3</v>
      </c>
      <c r="F16" s="22"/>
      <c r="G16" s="22"/>
      <c r="H16" s="17"/>
      <c r="I16" s="20" t="s">
        <v>55</v>
      </c>
      <c r="J16" s="20">
        <v>245</v>
      </c>
      <c r="K16" s="21" t="s">
        <v>86</v>
      </c>
      <c r="L16" s="21"/>
      <c r="M16" s="22">
        <v>3</v>
      </c>
      <c r="N16" s="22"/>
      <c r="O16" s="22"/>
    </row>
    <row r="17" spans="1:15" ht="12.75" customHeight="1" x14ac:dyDescent="0.25">
      <c r="A17" s="20" t="s">
        <v>55</v>
      </c>
      <c r="B17" s="20">
        <v>230</v>
      </c>
      <c r="C17" s="21" t="s">
        <v>93</v>
      </c>
      <c r="D17" s="21"/>
      <c r="E17" s="22">
        <v>3</v>
      </c>
      <c r="F17" s="22"/>
      <c r="G17" s="22"/>
      <c r="H17" s="23"/>
      <c r="I17" s="20" t="s">
        <v>55</v>
      </c>
      <c r="J17" s="20">
        <v>231</v>
      </c>
      <c r="K17" s="21" t="s">
        <v>94</v>
      </c>
      <c r="L17" s="21"/>
      <c r="M17" s="22">
        <v>3</v>
      </c>
      <c r="N17" s="22"/>
      <c r="O17" s="22"/>
    </row>
    <row r="18" spans="1:15" ht="12.75" customHeight="1" x14ac:dyDescent="0.25">
      <c r="A18" s="20" t="s">
        <v>55</v>
      </c>
      <c r="B18" s="20">
        <v>233</v>
      </c>
      <c r="C18" s="21" t="s">
        <v>95</v>
      </c>
      <c r="D18" s="21"/>
      <c r="E18" s="22">
        <v>1</v>
      </c>
      <c r="F18" s="22"/>
      <c r="G18" s="22"/>
      <c r="H18" s="17"/>
      <c r="I18" s="20" t="s">
        <v>55</v>
      </c>
      <c r="J18" s="20">
        <v>234</v>
      </c>
      <c r="K18" s="21" t="s">
        <v>3</v>
      </c>
      <c r="L18" s="21"/>
      <c r="M18" s="22">
        <v>1</v>
      </c>
      <c r="N18" s="22"/>
      <c r="O18" s="22"/>
    </row>
    <row r="19" spans="1:15" ht="12.75" customHeight="1" x14ac:dyDescent="0.25">
      <c r="A19" s="20" t="s">
        <v>55</v>
      </c>
      <c r="B19" s="20">
        <v>283</v>
      </c>
      <c r="C19" s="21" t="s">
        <v>39</v>
      </c>
      <c r="D19" s="21"/>
      <c r="E19" s="22">
        <v>1</v>
      </c>
      <c r="F19" s="22"/>
      <c r="G19" s="22"/>
      <c r="H19" s="17"/>
      <c r="I19" s="20" t="s">
        <v>76</v>
      </c>
      <c r="J19" s="20">
        <v>284</v>
      </c>
      <c r="K19" s="21" t="s">
        <v>39</v>
      </c>
      <c r="L19" s="21"/>
      <c r="M19" s="1">
        <v>1</v>
      </c>
      <c r="N19" s="1"/>
      <c r="O19" s="1"/>
    </row>
    <row r="20" spans="1:15" ht="12.75" customHeight="1" x14ac:dyDescent="0.3">
      <c r="A20" s="20" t="s">
        <v>55</v>
      </c>
      <c r="B20" s="20">
        <v>267</v>
      </c>
      <c r="C20" s="21" t="s">
        <v>34</v>
      </c>
      <c r="D20" s="21"/>
      <c r="E20" s="22">
        <v>1</v>
      </c>
      <c r="F20" s="22"/>
      <c r="G20" s="22"/>
      <c r="H20" s="17"/>
      <c r="I20" s="20"/>
      <c r="J20" s="10"/>
      <c r="K20" s="33" t="s">
        <v>82</v>
      </c>
      <c r="L20" s="33" t="s">
        <v>78</v>
      </c>
      <c r="M20" s="22">
        <v>3</v>
      </c>
      <c r="N20" s="22"/>
      <c r="O20" s="1"/>
    </row>
    <row r="21" spans="1:15" ht="12.75" customHeight="1" x14ac:dyDescent="0.3">
      <c r="A21" s="20" t="s">
        <v>55</v>
      </c>
      <c r="B21" s="10">
        <v>170</v>
      </c>
      <c r="C21" s="21" t="s">
        <v>33</v>
      </c>
      <c r="D21" s="21"/>
      <c r="E21" s="1">
        <v>1</v>
      </c>
      <c r="F21" s="1"/>
      <c r="G21" s="42"/>
      <c r="H21" s="17"/>
      <c r="I21" s="6"/>
      <c r="J21" s="10"/>
      <c r="K21" s="34" t="s">
        <v>16</v>
      </c>
      <c r="L21" s="34"/>
      <c r="M21" s="41">
        <v>4</v>
      </c>
      <c r="N21" s="41"/>
      <c r="O21" s="22"/>
    </row>
    <row r="22" spans="1:15" ht="12.75" customHeight="1" x14ac:dyDescent="0.3">
      <c r="A22" s="6"/>
      <c r="B22" s="10"/>
      <c r="C22" s="34" t="s">
        <v>16</v>
      </c>
      <c r="D22" s="34"/>
      <c r="E22" s="41">
        <v>4</v>
      </c>
      <c r="F22" s="41"/>
      <c r="G22" s="1"/>
      <c r="H22" s="17"/>
      <c r="I22" s="6"/>
      <c r="J22" s="10"/>
      <c r="K22" s="33"/>
      <c r="L22" s="33"/>
      <c r="M22" s="22"/>
      <c r="N22" s="22"/>
      <c r="O22" s="22"/>
    </row>
    <row r="23" spans="1:15" ht="12.75" customHeight="1" x14ac:dyDescent="0.3">
      <c r="A23" s="10"/>
      <c r="B23" s="10"/>
      <c r="C23" s="6"/>
      <c r="D23" s="6"/>
      <c r="E23" s="1"/>
      <c r="F23" s="1"/>
      <c r="G23" s="1"/>
      <c r="H23" s="15"/>
      <c r="I23" s="6"/>
      <c r="J23" s="10"/>
      <c r="K23" s="34"/>
      <c r="L23" s="34"/>
      <c r="M23" s="1"/>
      <c r="N23" s="1"/>
      <c r="O23" s="22"/>
    </row>
    <row r="24" spans="1:15" ht="12.75" customHeight="1" x14ac:dyDescent="0.25">
      <c r="A24" s="10"/>
      <c r="B24" s="10"/>
      <c r="C24" s="6" t="s">
        <v>60</v>
      </c>
      <c r="D24" s="6"/>
      <c r="E24" s="1">
        <f>SUM(E15:E23)</f>
        <v>15</v>
      </c>
      <c r="F24" s="1"/>
      <c r="G24" s="1"/>
      <c r="H24" s="15"/>
      <c r="I24" s="10"/>
      <c r="J24" s="10"/>
      <c r="K24" s="6" t="s">
        <v>60</v>
      </c>
      <c r="L24" s="6"/>
      <c r="M24" s="1">
        <f>SUM(M15:M23)</f>
        <v>16</v>
      </c>
      <c r="N24" s="1"/>
      <c r="O24" s="1"/>
    </row>
    <row r="25" spans="1:15" ht="12.75" customHeight="1" x14ac:dyDescent="0.25">
      <c r="A25" s="11" t="s">
        <v>136</v>
      </c>
      <c r="B25" s="11"/>
      <c r="C25" s="11"/>
      <c r="D25" s="11"/>
      <c r="E25" s="5"/>
      <c r="F25" s="5"/>
      <c r="G25" s="5"/>
      <c r="H25" s="15"/>
      <c r="I25" s="11" t="s">
        <v>54</v>
      </c>
      <c r="J25" s="11"/>
      <c r="K25" s="11"/>
      <c r="L25" s="11"/>
      <c r="M25" s="5"/>
      <c r="N25" s="5"/>
      <c r="O25" s="5"/>
    </row>
    <row r="26" spans="1:15" ht="12.75" customHeight="1" x14ac:dyDescent="0.25">
      <c r="A26" s="10" t="s">
        <v>48</v>
      </c>
      <c r="B26" s="10" t="s">
        <v>49</v>
      </c>
      <c r="C26" s="1" t="s">
        <v>50</v>
      </c>
      <c r="D26" s="1"/>
      <c r="E26" s="1" t="str">
        <f>E2</f>
        <v>CR</v>
      </c>
      <c r="F26" s="1"/>
      <c r="G26" s="1" t="s">
        <v>53</v>
      </c>
      <c r="H26" s="11"/>
      <c r="I26" s="10" t="str">
        <f>I2</f>
        <v>COURSE</v>
      </c>
      <c r="J26" s="10" t="str">
        <f>J2</f>
        <v>NO.</v>
      </c>
      <c r="K26" s="1" t="str">
        <f>K2</f>
        <v>DESCRIPTION</v>
      </c>
      <c r="L26" s="1"/>
      <c r="M26" s="1" t="str">
        <f>M2</f>
        <v>CR</v>
      </c>
      <c r="N26" s="1"/>
      <c r="O26" s="1" t="s">
        <v>53</v>
      </c>
    </row>
    <row r="27" spans="1:15" ht="12.75" customHeight="1" x14ac:dyDescent="0.25">
      <c r="A27" s="20" t="s">
        <v>55</v>
      </c>
      <c r="B27" s="20" t="s">
        <v>40</v>
      </c>
      <c r="C27" s="21" t="s">
        <v>85</v>
      </c>
      <c r="D27" s="21"/>
      <c r="E27" s="22">
        <v>1</v>
      </c>
      <c r="F27" s="22"/>
      <c r="G27" s="22"/>
      <c r="H27" s="16"/>
      <c r="I27" s="20" t="s">
        <v>76</v>
      </c>
      <c r="J27" s="20" t="s">
        <v>40</v>
      </c>
      <c r="K27" s="21" t="s">
        <v>85</v>
      </c>
      <c r="L27" s="21"/>
      <c r="M27" s="22">
        <v>1</v>
      </c>
      <c r="N27" s="22"/>
      <c r="O27" s="22"/>
    </row>
    <row r="28" spans="1:15" ht="12.75" customHeight="1" x14ac:dyDescent="0.25">
      <c r="A28" s="20" t="s">
        <v>55</v>
      </c>
      <c r="B28" s="20">
        <v>344</v>
      </c>
      <c r="C28" s="21" t="s">
        <v>86</v>
      </c>
      <c r="D28" s="21"/>
      <c r="E28" s="22">
        <v>3</v>
      </c>
      <c r="F28" s="22"/>
      <c r="G28" s="22"/>
      <c r="H28" s="23"/>
      <c r="I28" s="20" t="s">
        <v>55</v>
      </c>
      <c r="J28" s="20">
        <v>345</v>
      </c>
      <c r="K28" s="21" t="s">
        <v>86</v>
      </c>
      <c r="L28" s="21"/>
      <c r="M28" s="22">
        <v>3</v>
      </c>
      <c r="N28" s="22"/>
      <c r="O28" s="22"/>
    </row>
    <row r="29" spans="1:15" ht="12.75" customHeight="1" x14ac:dyDescent="0.25">
      <c r="A29" s="20" t="s">
        <v>55</v>
      </c>
      <c r="B29" s="20">
        <v>320</v>
      </c>
      <c r="C29" s="21" t="s">
        <v>5</v>
      </c>
      <c r="D29" s="21"/>
      <c r="E29" s="22">
        <v>2</v>
      </c>
      <c r="F29" s="22"/>
      <c r="G29" s="22"/>
      <c r="H29" s="23"/>
      <c r="I29" s="29" t="s">
        <v>55</v>
      </c>
      <c r="J29" s="10">
        <v>218</v>
      </c>
      <c r="K29" s="21" t="s">
        <v>73</v>
      </c>
      <c r="L29" s="21" t="s">
        <v>15</v>
      </c>
      <c r="M29" s="22">
        <v>3</v>
      </c>
      <c r="N29" s="22"/>
      <c r="O29" s="22"/>
    </row>
    <row r="30" spans="1:15" ht="12.75" customHeight="1" x14ac:dyDescent="0.3">
      <c r="A30" s="20" t="s">
        <v>55</v>
      </c>
      <c r="B30" s="20" t="s">
        <v>129</v>
      </c>
      <c r="C30" s="21" t="s">
        <v>6</v>
      </c>
      <c r="D30" s="21"/>
      <c r="E30" s="22">
        <v>3</v>
      </c>
      <c r="F30" s="22"/>
      <c r="G30" s="22"/>
      <c r="H30" s="17"/>
      <c r="I30" s="6"/>
      <c r="J30" s="10"/>
      <c r="K30" s="33" t="s">
        <v>82</v>
      </c>
      <c r="L30" s="33" t="s">
        <v>77</v>
      </c>
      <c r="M30" s="22">
        <v>3</v>
      </c>
      <c r="N30" s="22"/>
      <c r="O30" s="62" t="s">
        <v>45</v>
      </c>
    </row>
    <row r="31" spans="1:15" ht="12.75" customHeight="1" x14ac:dyDescent="0.3">
      <c r="A31" s="20" t="s">
        <v>55</v>
      </c>
      <c r="B31" s="20">
        <v>360</v>
      </c>
      <c r="C31" s="21" t="s">
        <v>104</v>
      </c>
      <c r="D31" s="21"/>
      <c r="E31" s="22">
        <v>2</v>
      </c>
      <c r="F31" s="22"/>
      <c r="G31" s="22"/>
      <c r="H31" s="23"/>
      <c r="I31" s="20"/>
      <c r="J31" s="20"/>
      <c r="K31" s="33" t="s">
        <v>82</v>
      </c>
      <c r="L31" s="33" t="s">
        <v>28</v>
      </c>
      <c r="M31" s="22">
        <v>3</v>
      </c>
      <c r="N31" s="22"/>
      <c r="O31" s="22"/>
    </row>
    <row r="32" spans="1:15" ht="12.75" customHeight="1" x14ac:dyDescent="0.3">
      <c r="A32" s="20" t="s">
        <v>76</v>
      </c>
      <c r="B32" s="10">
        <v>359</v>
      </c>
      <c r="C32" s="21" t="s">
        <v>4</v>
      </c>
      <c r="D32" s="21"/>
      <c r="E32" s="1">
        <v>2</v>
      </c>
      <c r="F32" s="1"/>
      <c r="G32" s="22"/>
      <c r="H32" s="17"/>
      <c r="I32" s="6"/>
      <c r="J32" s="10"/>
      <c r="K32" s="33" t="s">
        <v>82</v>
      </c>
      <c r="L32" s="33" t="s">
        <v>105</v>
      </c>
      <c r="M32" s="22">
        <v>3</v>
      </c>
      <c r="N32" s="22"/>
      <c r="O32" s="22"/>
    </row>
    <row r="33" spans="1:15" ht="12.75" customHeight="1" x14ac:dyDescent="0.3">
      <c r="A33" s="32"/>
      <c r="B33" s="32"/>
      <c r="C33" s="33" t="s">
        <v>82</v>
      </c>
      <c r="D33" s="33" t="s">
        <v>13</v>
      </c>
      <c r="E33" s="22">
        <v>3</v>
      </c>
      <c r="F33" s="22"/>
      <c r="G33" s="33"/>
      <c r="H33" s="17"/>
      <c r="I33" s="6"/>
      <c r="J33" s="10"/>
      <c r="K33" s="33"/>
      <c r="L33" s="33"/>
      <c r="M33" s="22"/>
      <c r="N33" s="22"/>
      <c r="O33" s="1"/>
    </row>
    <row r="34" spans="1:15" ht="12.75" customHeight="1" x14ac:dyDescent="0.3">
      <c r="A34" s="20"/>
      <c r="B34" s="10"/>
      <c r="C34" s="21"/>
      <c r="D34" s="21"/>
      <c r="E34" s="1"/>
      <c r="F34" s="1"/>
      <c r="G34" s="33"/>
      <c r="H34" s="17"/>
      <c r="I34" s="6"/>
      <c r="J34" s="10"/>
      <c r="K34" s="33"/>
      <c r="L34" s="33"/>
      <c r="M34" s="22"/>
      <c r="N34" s="22"/>
      <c r="O34" s="1"/>
    </row>
    <row r="35" spans="1:15" ht="12.75" customHeight="1" x14ac:dyDescent="0.3">
      <c r="A35" s="20"/>
      <c r="B35" s="10"/>
      <c r="C35" s="21"/>
      <c r="D35" s="21"/>
      <c r="E35" s="1"/>
      <c r="F35" s="1"/>
      <c r="G35" s="33"/>
      <c r="H35" s="17"/>
      <c r="I35" s="6"/>
      <c r="J35" s="10"/>
      <c r="K35" s="33"/>
      <c r="L35" s="33"/>
      <c r="M35" s="22"/>
      <c r="N35" s="22"/>
      <c r="O35" s="1"/>
    </row>
    <row r="36" spans="1:15" ht="12.75" customHeight="1" x14ac:dyDescent="0.25">
      <c r="A36" s="10"/>
      <c r="B36" s="10"/>
      <c r="C36" s="6" t="s">
        <v>60</v>
      </c>
      <c r="D36" s="6"/>
      <c r="E36" s="1">
        <f>SUM(E27:E33)</f>
        <v>16</v>
      </c>
      <c r="F36" s="1"/>
      <c r="G36" s="1"/>
      <c r="H36" s="17"/>
      <c r="I36" s="10"/>
      <c r="J36" s="10"/>
      <c r="K36" s="29" t="s">
        <v>60</v>
      </c>
      <c r="L36" s="29"/>
      <c r="M36" s="1">
        <f>SUM(M27:M33)</f>
        <v>16</v>
      </c>
      <c r="N36" s="1"/>
      <c r="O36" s="1"/>
    </row>
    <row r="37" spans="1:15" ht="12.75" customHeight="1" x14ac:dyDescent="0.25">
      <c r="A37" s="11" t="s">
        <v>137</v>
      </c>
      <c r="B37" s="11"/>
      <c r="C37" s="11"/>
      <c r="D37" s="11"/>
      <c r="E37" s="5"/>
      <c r="F37" s="5"/>
      <c r="G37" s="5"/>
      <c r="H37" s="15"/>
      <c r="I37" s="11" t="s">
        <v>54</v>
      </c>
      <c r="J37" s="11"/>
      <c r="K37" s="11"/>
      <c r="L37" s="11"/>
      <c r="M37" s="5"/>
      <c r="N37" s="5"/>
      <c r="O37" s="5"/>
    </row>
    <row r="38" spans="1:15" ht="12.75" customHeight="1" x14ac:dyDescent="0.25">
      <c r="A38" s="10" t="s">
        <v>48</v>
      </c>
      <c r="B38" s="10" t="s">
        <v>49</v>
      </c>
      <c r="C38" s="1" t="s">
        <v>50</v>
      </c>
      <c r="D38" s="1"/>
      <c r="E38" s="1" t="str">
        <f>E14</f>
        <v>CR</v>
      </c>
      <c r="F38" s="1"/>
      <c r="G38" s="1" t="s">
        <v>53</v>
      </c>
      <c r="H38" s="11"/>
      <c r="I38" s="10" t="s">
        <v>48</v>
      </c>
      <c r="J38" s="10" t="s">
        <v>49</v>
      </c>
      <c r="K38" s="1" t="s">
        <v>50</v>
      </c>
      <c r="L38" s="1"/>
      <c r="M38" s="1" t="s">
        <v>72</v>
      </c>
      <c r="N38" s="1"/>
      <c r="O38" s="1" t="s">
        <v>53</v>
      </c>
    </row>
    <row r="39" spans="1:15" ht="12.75" customHeight="1" x14ac:dyDescent="0.25">
      <c r="A39" s="20" t="s">
        <v>55</v>
      </c>
      <c r="B39" s="20" t="s">
        <v>40</v>
      </c>
      <c r="C39" s="21" t="s">
        <v>7</v>
      </c>
      <c r="D39" s="21"/>
      <c r="E39" s="22">
        <v>1</v>
      </c>
      <c r="F39" s="22"/>
      <c r="G39" s="1"/>
      <c r="H39" s="16"/>
      <c r="I39" s="20" t="s">
        <v>55</v>
      </c>
      <c r="J39" s="20" t="s">
        <v>40</v>
      </c>
      <c r="K39" s="21" t="s">
        <v>7</v>
      </c>
      <c r="L39" s="21"/>
      <c r="M39" s="22">
        <v>1</v>
      </c>
      <c r="N39" s="22"/>
      <c r="O39" s="1"/>
    </row>
    <row r="40" spans="1:15" ht="12.75" customHeight="1" x14ac:dyDescent="0.25">
      <c r="A40" s="10" t="s">
        <v>55</v>
      </c>
      <c r="B40" s="10">
        <v>104</v>
      </c>
      <c r="C40" s="10" t="s">
        <v>32</v>
      </c>
      <c r="D40" s="10"/>
      <c r="E40" s="1">
        <v>0.5</v>
      </c>
      <c r="F40" s="1"/>
      <c r="G40" s="22"/>
      <c r="H40" s="16"/>
      <c r="I40" s="10" t="s">
        <v>55</v>
      </c>
      <c r="J40" s="10">
        <v>104</v>
      </c>
      <c r="K40" s="10" t="s">
        <v>32</v>
      </c>
      <c r="L40" s="10"/>
      <c r="M40" s="1">
        <v>0.5</v>
      </c>
      <c r="N40" s="1"/>
      <c r="O40" s="1"/>
    </row>
    <row r="41" spans="1:15" ht="12.75" customHeight="1" x14ac:dyDescent="0.25">
      <c r="A41" s="20" t="s">
        <v>55</v>
      </c>
      <c r="B41" s="20">
        <v>444</v>
      </c>
      <c r="C41" s="21" t="s">
        <v>86</v>
      </c>
      <c r="D41" s="21"/>
      <c r="E41" s="22">
        <v>3</v>
      </c>
      <c r="F41" s="22"/>
      <c r="G41" s="22"/>
      <c r="H41" s="17"/>
      <c r="I41" s="6" t="s">
        <v>76</v>
      </c>
      <c r="J41" s="10">
        <v>445</v>
      </c>
      <c r="K41" s="6" t="s">
        <v>86</v>
      </c>
      <c r="L41" s="6"/>
      <c r="M41" s="1">
        <v>3</v>
      </c>
      <c r="N41" s="1"/>
      <c r="O41" s="22"/>
    </row>
    <row r="42" spans="1:15" ht="12.75" customHeight="1" x14ac:dyDescent="0.25">
      <c r="A42" s="20" t="s">
        <v>55</v>
      </c>
      <c r="B42" s="20" t="s">
        <v>14</v>
      </c>
      <c r="C42" s="21" t="s">
        <v>43</v>
      </c>
      <c r="D42" s="21"/>
      <c r="E42" s="22">
        <v>3</v>
      </c>
      <c r="F42" s="22"/>
      <c r="G42" s="22"/>
      <c r="H42" s="17"/>
      <c r="I42" s="20" t="s">
        <v>76</v>
      </c>
      <c r="J42" s="20">
        <v>495</v>
      </c>
      <c r="K42" s="21" t="s">
        <v>17</v>
      </c>
      <c r="L42" s="21"/>
      <c r="M42" s="22">
        <v>3</v>
      </c>
      <c r="N42" s="22"/>
      <c r="O42" s="22"/>
    </row>
    <row r="43" spans="1:15" ht="12.75" customHeight="1" x14ac:dyDescent="0.3">
      <c r="A43" s="20" t="s">
        <v>55</v>
      </c>
      <c r="B43" s="10">
        <v>370</v>
      </c>
      <c r="C43" s="21" t="s">
        <v>103</v>
      </c>
      <c r="D43" s="21"/>
      <c r="E43" s="1">
        <v>2</v>
      </c>
      <c r="F43" s="1"/>
      <c r="G43" s="1"/>
      <c r="H43" s="17"/>
      <c r="I43" s="20"/>
      <c r="J43" s="20"/>
      <c r="K43" s="34" t="s">
        <v>79</v>
      </c>
      <c r="L43" s="34" t="s">
        <v>113</v>
      </c>
      <c r="M43" s="1">
        <v>4</v>
      </c>
      <c r="N43" s="1"/>
      <c r="O43" s="22"/>
    </row>
    <row r="44" spans="1:15" ht="12.75" customHeight="1" x14ac:dyDescent="0.3">
      <c r="A44" s="20"/>
      <c r="B44" s="20"/>
      <c r="C44" s="33" t="s">
        <v>82</v>
      </c>
      <c r="D44" s="33" t="s">
        <v>28</v>
      </c>
      <c r="E44" s="22">
        <v>3</v>
      </c>
      <c r="F44" s="22"/>
      <c r="G44" s="62" t="s">
        <v>114</v>
      </c>
      <c r="H44" s="17"/>
      <c r="I44" s="20"/>
      <c r="J44" s="20"/>
      <c r="K44" s="33" t="s">
        <v>82</v>
      </c>
      <c r="L44" s="33" t="s">
        <v>115</v>
      </c>
      <c r="M44" s="22">
        <v>3</v>
      </c>
      <c r="N44" s="22"/>
      <c r="O44" s="22"/>
    </row>
    <row r="45" spans="1:15" ht="12.75" customHeight="1" x14ac:dyDescent="0.3">
      <c r="A45" s="32"/>
      <c r="B45" s="32"/>
      <c r="C45" s="34" t="s">
        <v>82</v>
      </c>
      <c r="D45" s="34" t="s">
        <v>24</v>
      </c>
      <c r="E45" s="41" t="s">
        <v>116</v>
      </c>
      <c r="F45" s="41"/>
      <c r="G45" s="63" t="s">
        <v>117</v>
      </c>
      <c r="H45" s="17"/>
      <c r="I45" s="6"/>
      <c r="J45" s="10"/>
      <c r="K45" s="33"/>
      <c r="L45" s="33"/>
      <c r="M45" s="22"/>
      <c r="N45" s="22"/>
      <c r="O45" s="1"/>
    </row>
    <row r="46" spans="1:15" ht="12.75" customHeight="1" x14ac:dyDescent="0.3">
      <c r="A46" s="6"/>
      <c r="B46" s="10"/>
      <c r="C46" s="33" t="s">
        <v>82</v>
      </c>
      <c r="D46" s="33" t="s">
        <v>113</v>
      </c>
      <c r="E46" s="22">
        <v>3</v>
      </c>
      <c r="F46" s="22"/>
      <c r="G46" s="1"/>
      <c r="H46" s="17"/>
      <c r="I46" s="20"/>
      <c r="J46" s="20"/>
      <c r="K46" s="6"/>
      <c r="L46" s="6"/>
      <c r="M46" s="1"/>
      <c r="N46" s="1"/>
      <c r="O46" s="1"/>
    </row>
    <row r="47" spans="1:15" ht="12.75" customHeight="1" x14ac:dyDescent="0.3">
      <c r="A47" s="6"/>
      <c r="B47" s="10"/>
      <c r="C47" s="33"/>
      <c r="D47" s="33"/>
      <c r="E47" s="22"/>
      <c r="F47" s="22"/>
      <c r="G47" s="1"/>
      <c r="H47" s="17"/>
      <c r="I47" s="20"/>
      <c r="J47" s="20"/>
      <c r="K47" s="6"/>
      <c r="L47" s="6"/>
      <c r="M47" s="1"/>
      <c r="N47" s="1"/>
      <c r="O47" s="1"/>
    </row>
    <row r="48" spans="1:15" ht="12.75" customHeight="1" x14ac:dyDescent="0.25">
      <c r="A48" s="10"/>
      <c r="B48" s="10"/>
      <c r="C48" s="6" t="s">
        <v>60</v>
      </c>
      <c r="D48" s="6"/>
      <c r="E48" s="1">
        <f>SUM(E39:E46)</f>
        <v>15.5</v>
      </c>
      <c r="F48" s="1"/>
      <c r="G48" s="1"/>
      <c r="H48" s="17"/>
      <c r="I48" s="10"/>
      <c r="J48" s="10"/>
      <c r="K48" s="29" t="s">
        <v>60</v>
      </c>
      <c r="L48" s="29"/>
      <c r="M48" s="1">
        <f>SUM(M39:M46)</f>
        <v>14.5</v>
      </c>
      <c r="N48" s="1"/>
      <c r="O48" s="1"/>
    </row>
    <row r="49" spans="1:15" ht="12.75" customHeight="1" x14ac:dyDescent="0.3">
      <c r="A49" s="31" t="s">
        <v>37</v>
      </c>
      <c r="F49" s="3"/>
      <c r="G49" s="3"/>
      <c r="H49" s="43"/>
      <c r="N49" s="3"/>
      <c r="O49" s="3"/>
    </row>
    <row r="50" spans="1:15" ht="12.75" customHeight="1" x14ac:dyDescent="0.25">
      <c r="A50" s="31"/>
      <c r="F50" s="3"/>
      <c r="G50" s="3"/>
      <c r="M50" s="3">
        <v>125</v>
      </c>
      <c r="N50" s="3"/>
      <c r="O50" s="36" t="s">
        <v>118</v>
      </c>
    </row>
    <row r="51" spans="1:15" ht="12.75" customHeight="1" x14ac:dyDescent="0.25">
      <c r="F51" s="3"/>
      <c r="G51" s="3"/>
      <c r="M51" s="3">
        <v>128</v>
      </c>
      <c r="N51" s="3"/>
      <c r="O51" s="36" t="s">
        <v>119</v>
      </c>
    </row>
  </sheetData>
  <phoneticPr fontId="11" type="noConversion"/>
  <printOptions horizontalCentered="1" gridLines="1"/>
  <pageMargins left="1" right="1" top="1.5" bottom="1" header="1" footer="0.5"/>
  <pageSetup scale="61" orientation="landscape" horizontalDpi="4294967292" verticalDpi="4294967292" r:id="rId1"/>
  <headerFooter alignWithMargins="0">
    <oddHeader>&amp;L&amp;F&amp;C&amp;"Arial,Bold"&amp;14BM Voice&amp;R&amp;P of &amp;N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9"/>
  <sheetViews>
    <sheetView view="pageLayout" zoomScale="70" zoomScaleNormal="75" zoomScalePageLayoutView="70" workbookViewId="0">
      <selection activeCell="A36" sqref="A36"/>
    </sheetView>
  </sheetViews>
  <sheetFormatPr defaultColWidth="8.81640625" defaultRowHeight="12.5" x14ac:dyDescent="0.25"/>
  <cols>
    <col min="3" max="3" width="18.453125" customWidth="1"/>
    <col min="7" max="7" width="27.453125" customWidth="1"/>
    <col min="8" max="8" width="1.453125" customWidth="1"/>
    <col min="10" max="10" width="9.1796875" style="8" customWidth="1"/>
    <col min="11" max="11" width="18.453125" customWidth="1"/>
    <col min="13" max="13" width="9.1796875" style="3" customWidth="1"/>
    <col min="15" max="15" width="27.36328125" customWidth="1"/>
  </cols>
  <sheetData>
    <row r="1" spans="1:15" x14ac:dyDescent="0.25">
      <c r="A1" s="9" t="s">
        <v>134</v>
      </c>
      <c r="B1" s="9"/>
      <c r="C1" s="4"/>
      <c r="D1" s="4"/>
      <c r="E1" s="27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x14ac:dyDescent="0.25">
      <c r="A2" s="10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x14ac:dyDescent="0.25">
      <c r="A3" s="20" t="s">
        <v>55</v>
      </c>
      <c r="B3" s="20">
        <v>144</v>
      </c>
      <c r="C3" s="21" t="s">
        <v>56</v>
      </c>
      <c r="D3" s="21"/>
      <c r="E3" s="22">
        <v>3</v>
      </c>
      <c r="F3" s="21"/>
      <c r="G3" s="21"/>
      <c r="H3" s="23"/>
      <c r="I3" s="20" t="s">
        <v>55</v>
      </c>
      <c r="J3" s="20">
        <v>145</v>
      </c>
      <c r="K3" s="21" t="s">
        <v>56</v>
      </c>
      <c r="L3" s="21"/>
      <c r="M3" s="22">
        <v>3</v>
      </c>
      <c r="N3" s="21"/>
      <c r="O3" s="21"/>
    </row>
    <row r="4" spans="1:15" x14ac:dyDescent="0.25">
      <c r="A4" s="20" t="s">
        <v>55</v>
      </c>
      <c r="B4" s="20">
        <v>130</v>
      </c>
      <c r="C4" s="21" t="s">
        <v>87</v>
      </c>
      <c r="D4" s="21"/>
      <c r="E4" s="22">
        <v>3</v>
      </c>
      <c r="F4" s="21"/>
      <c r="G4" s="21"/>
      <c r="H4" s="23"/>
      <c r="I4" s="20" t="s">
        <v>55</v>
      </c>
      <c r="J4" s="20">
        <v>131</v>
      </c>
      <c r="K4" s="21" t="s">
        <v>88</v>
      </c>
      <c r="L4" s="21"/>
      <c r="M4" s="22">
        <v>3</v>
      </c>
      <c r="N4" s="21"/>
      <c r="O4" s="21"/>
    </row>
    <row r="5" spans="1:15" x14ac:dyDescent="0.25">
      <c r="A5" s="20" t="s">
        <v>55</v>
      </c>
      <c r="B5" s="20">
        <v>133</v>
      </c>
      <c r="C5" s="21" t="s">
        <v>89</v>
      </c>
      <c r="D5" s="21"/>
      <c r="E5" s="22">
        <v>1</v>
      </c>
      <c r="F5" s="19"/>
      <c r="G5" s="19"/>
      <c r="H5" s="17"/>
      <c r="I5" s="20" t="s">
        <v>55</v>
      </c>
      <c r="J5" s="20">
        <v>134</v>
      </c>
      <c r="K5" s="21" t="s">
        <v>90</v>
      </c>
      <c r="L5" s="21"/>
      <c r="M5" s="22">
        <v>1</v>
      </c>
      <c r="N5" s="21"/>
      <c r="O5" s="21"/>
    </row>
    <row r="6" spans="1:15" x14ac:dyDescent="0.25">
      <c r="A6" s="20" t="s">
        <v>55</v>
      </c>
      <c r="B6" s="20">
        <v>119</v>
      </c>
      <c r="C6" s="21" t="s">
        <v>91</v>
      </c>
      <c r="D6" s="21"/>
      <c r="E6" s="22">
        <v>3</v>
      </c>
      <c r="F6" s="19"/>
      <c r="G6" s="19"/>
      <c r="H6" s="17"/>
      <c r="I6" s="20" t="s">
        <v>55</v>
      </c>
      <c r="J6" s="20">
        <v>120</v>
      </c>
      <c r="K6" s="21" t="s">
        <v>92</v>
      </c>
      <c r="L6" s="21"/>
      <c r="M6" s="22">
        <v>3</v>
      </c>
      <c r="N6" s="21"/>
      <c r="O6" s="21"/>
    </row>
    <row r="7" spans="1:15" x14ac:dyDescent="0.25">
      <c r="A7" s="20" t="s">
        <v>55</v>
      </c>
      <c r="B7" s="20">
        <v>126</v>
      </c>
      <c r="C7" s="21" t="s">
        <v>35</v>
      </c>
      <c r="D7" s="6"/>
      <c r="E7" s="22">
        <v>1</v>
      </c>
      <c r="F7" s="19"/>
      <c r="G7" s="19"/>
      <c r="H7" s="17"/>
      <c r="I7" s="20" t="s">
        <v>55</v>
      </c>
      <c r="J7" s="10">
        <v>126</v>
      </c>
      <c r="K7" s="21" t="s">
        <v>35</v>
      </c>
      <c r="L7" s="6"/>
      <c r="M7" s="1">
        <v>1</v>
      </c>
      <c r="N7" s="21"/>
      <c r="O7" s="21"/>
    </row>
    <row r="8" spans="1:15" ht="13" x14ac:dyDescent="0.3">
      <c r="A8" s="32" t="s">
        <v>41</v>
      </c>
      <c r="B8" s="32">
        <v>150</v>
      </c>
      <c r="C8" s="33" t="s">
        <v>80</v>
      </c>
      <c r="D8" s="33"/>
      <c r="E8" s="22">
        <v>4</v>
      </c>
      <c r="F8" s="21"/>
      <c r="G8" s="21"/>
      <c r="H8" s="23"/>
      <c r="I8" s="32" t="s">
        <v>42</v>
      </c>
      <c r="J8" s="32">
        <v>110</v>
      </c>
      <c r="K8" s="33" t="s">
        <v>27</v>
      </c>
      <c r="L8" s="21"/>
      <c r="M8" s="22">
        <v>4</v>
      </c>
      <c r="N8" s="21"/>
      <c r="O8" s="21"/>
    </row>
    <row r="9" spans="1:15" ht="13" x14ac:dyDescent="0.3">
      <c r="A9" s="32"/>
      <c r="B9" s="32"/>
      <c r="C9" s="33"/>
      <c r="D9" s="33"/>
      <c r="E9" s="22"/>
      <c r="F9" s="21"/>
      <c r="G9" s="21"/>
      <c r="H9" s="17"/>
      <c r="I9" s="6"/>
      <c r="J9" s="10"/>
      <c r="K9" s="33"/>
      <c r="L9" s="33"/>
      <c r="M9" s="22"/>
      <c r="N9" s="21"/>
      <c r="O9" s="21"/>
    </row>
    <row r="10" spans="1:15" ht="13" x14ac:dyDescent="0.3">
      <c r="A10" s="6"/>
      <c r="B10" s="6"/>
      <c r="C10" s="6"/>
      <c r="D10" s="6"/>
      <c r="E10" s="6"/>
      <c r="F10" s="21"/>
      <c r="G10" s="21"/>
      <c r="H10" s="17"/>
      <c r="I10" s="6"/>
      <c r="J10" s="10"/>
      <c r="K10" s="33"/>
      <c r="L10" s="33"/>
      <c r="M10" s="22"/>
      <c r="N10" s="21"/>
      <c r="O10" s="21"/>
    </row>
    <row r="11" spans="1:15" x14ac:dyDescent="0.25">
      <c r="A11" s="10"/>
      <c r="B11" s="10"/>
      <c r="C11" s="6"/>
      <c r="D11" s="6"/>
      <c r="E11" s="1"/>
      <c r="F11" s="6"/>
      <c r="G11" s="6"/>
      <c r="H11" s="15"/>
      <c r="I11" s="6"/>
      <c r="J11" s="10"/>
      <c r="K11" s="6"/>
      <c r="L11" s="6"/>
      <c r="M11" s="1"/>
      <c r="N11" s="6"/>
      <c r="O11" s="6"/>
    </row>
    <row r="12" spans="1:15" x14ac:dyDescent="0.25">
      <c r="A12" s="10"/>
      <c r="B12" s="10"/>
      <c r="C12" s="6" t="s">
        <v>60</v>
      </c>
      <c r="D12" s="6"/>
      <c r="E12" s="1">
        <f>SUM(E3:E9)</f>
        <v>15</v>
      </c>
      <c r="F12" s="6"/>
      <c r="G12" s="6"/>
      <c r="H12" s="15"/>
      <c r="I12" s="10"/>
      <c r="J12" s="10"/>
      <c r="K12" s="6" t="s">
        <v>60</v>
      </c>
      <c r="L12" s="6"/>
      <c r="M12" s="1">
        <f>SUM(M3:M10)</f>
        <v>15</v>
      </c>
      <c r="N12" s="6"/>
      <c r="O12" s="6"/>
    </row>
    <row r="13" spans="1:15" x14ac:dyDescent="0.25">
      <c r="A13" s="11" t="s">
        <v>135</v>
      </c>
      <c r="B13" s="11"/>
      <c r="C13" s="11"/>
      <c r="D13" s="11"/>
      <c r="E13" s="5"/>
      <c r="F13" s="11"/>
      <c r="G13" s="11"/>
      <c r="H13" s="11"/>
      <c r="I13" s="11" t="s">
        <v>54</v>
      </c>
      <c r="J13" s="11"/>
      <c r="K13" s="11"/>
      <c r="L13" s="11"/>
      <c r="M13" s="5"/>
      <c r="N13" s="11"/>
      <c r="O13" s="11"/>
    </row>
    <row r="14" spans="1:15" x14ac:dyDescent="0.25">
      <c r="A14" s="10" t="s">
        <v>48</v>
      </c>
      <c r="B14" s="10" t="s">
        <v>49</v>
      </c>
      <c r="C14" s="1" t="s">
        <v>50</v>
      </c>
      <c r="D14" s="1" t="s">
        <v>51</v>
      </c>
      <c r="E14" s="1" t="str">
        <f>E2</f>
        <v>CR</v>
      </c>
      <c r="F14" s="1" t="s">
        <v>52</v>
      </c>
      <c r="G14" s="1" t="s">
        <v>53</v>
      </c>
      <c r="H14" s="16"/>
      <c r="I14" s="10" t="s">
        <v>48</v>
      </c>
      <c r="J14" s="10" t="s">
        <v>49</v>
      </c>
      <c r="K14" s="1" t="s">
        <v>50</v>
      </c>
      <c r="L14" s="1" t="s">
        <v>51</v>
      </c>
      <c r="M14" s="1" t="str">
        <f>E14</f>
        <v>CR</v>
      </c>
      <c r="N14" s="1" t="s">
        <v>52</v>
      </c>
      <c r="O14" s="1" t="s">
        <v>53</v>
      </c>
    </row>
    <row r="15" spans="1:15" x14ac:dyDescent="0.25">
      <c r="A15" s="20" t="s">
        <v>55</v>
      </c>
      <c r="B15" s="20" t="s">
        <v>40</v>
      </c>
      <c r="C15" s="21" t="s">
        <v>59</v>
      </c>
      <c r="D15" s="21"/>
      <c r="E15" s="22">
        <v>1</v>
      </c>
      <c r="F15" s="21"/>
      <c r="G15" s="21"/>
      <c r="H15" s="23"/>
      <c r="I15" s="20" t="s">
        <v>55</v>
      </c>
      <c r="J15" s="20" t="s">
        <v>40</v>
      </c>
      <c r="K15" s="21" t="s">
        <v>59</v>
      </c>
      <c r="L15" s="21"/>
      <c r="M15" s="22">
        <v>1</v>
      </c>
      <c r="N15" s="21"/>
      <c r="O15" s="21"/>
    </row>
    <row r="16" spans="1:15" x14ac:dyDescent="0.25">
      <c r="A16" s="20" t="s">
        <v>55</v>
      </c>
      <c r="B16" s="20">
        <v>244</v>
      </c>
      <c r="C16" s="21" t="s">
        <v>56</v>
      </c>
      <c r="D16" s="21"/>
      <c r="E16" s="22">
        <v>3</v>
      </c>
      <c r="F16" s="21"/>
      <c r="G16" s="21"/>
      <c r="H16" s="17"/>
      <c r="I16" s="20" t="s">
        <v>55</v>
      </c>
      <c r="J16" s="20">
        <v>245</v>
      </c>
      <c r="K16" s="21" t="s">
        <v>56</v>
      </c>
      <c r="L16" s="21"/>
      <c r="M16" s="22">
        <v>3</v>
      </c>
      <c r="N16" s="6"/>
      <c r="O16" s="6"/>
    </row>
    <row r="17" spans="1:15" x14ac:dyDescent="0.25">
      <c r="A17" s="20" t="s">
        <v>55</v>
      </c>
      <c r="B17" s="20">
        <v>230</v>
      </c>
      <c r="C17" s="21" t="s">
        <v>93</v>
      </c>
      <c r="D17" s="21"/>
      <c r="E17" s="22">
        <v>3</v>
      </c>
      <c r="F17" s="21"/>
      <c r="G17" s="21"/>
      <c r="H17" s="23"/>
      <c r="I17" s="20" t="s">
        <v>55</v>
      </c>
      <c r="J17" s="20">
        <v>231</v>
      </c>
      <c r="K17" s="21" t="s">
        <v>94</v>
      </c>
      <c r="L17" s="21"/>
      <c r="M17" s="22">
        <v>3</v>
      </c>
      <c r="N17" s="21"/>
      <c r="O17" s="21"/>
    </row>
    <row r="18" spans="1:15" x14ac:dyDescent="0.25">
      <c r="A18" s="20" t="s">
        <v>55</v>
      </c>
      <c r="B18" s="20">
        <v>233</v>
      </c>
      <c r="C18" s="21" t="s">
        <v>95</v>
      </c>
      <c r="D18" s="21"/>
      <c r="E18" s="22">
        <v>1</v>
      </c>
      <c r="F18" s="21"/>
      <c r="G18" s="21"/>
      <c r="H18" s="17"/>
      <c r="I18" s="20" t="s">
        <v>55</v>
      </c>
      <c r="J18" s="20">
        <v>234</v>
      </c>
      <c r="K18" s="21" t="s">
        <v>3</v>
      </c>
      <c r="L18" s="21"/>
      <c r="M18" s="22">
        <v>1</v>
      </c>
      <c r="N18" s="21"/>
      <c r="O18" s="21"/>
    </row>
    <row r="19" spans="1:15" x14ac:dyDescent="0.25">
      <c r="A19" s="20" t="s">
        <v>55</v>
      </c>
      <c r="B19" s="10">
        <v>126</v>
      </c>
      <c r="C19" s="21" t="s">
        <v>35</v>
      </c>
      <c r="D19" s="6"/>
      <c r="E19" s="1">
        <v>1</v>
      </c>
      <c r="F19" s="21"/>
      <c r="G19" s="21"/>
      <c r="H19" s="17"/>
      <c r="I19" s="20" t="s">
        <v>55</v>
      </c>
      <c r="J19" s="10">
        <v>126</v>
      </c>
      <c r="K19" s="21" t="s">
        <v>35</v>
      </c>
      <c r="L19" s="6"/>
      <c r="M19" s="1">
        <v>1</v>
      </c>
      <c r="N19" s="21"/>
      <c r="O19" s="21"/>
    </row>
    <row r="20" spans="1:15" ht="13" x14ac:dyDescent="0.3">
      <c r="A20" s="29"/>
      <c r="B20" s="10"/>
      <c r="C20" s="34" t="s">
        <v>79</v>
      </c>
      <c r="D20" s="34" t="s">
        <v>29</v>
      </c>
      <c r="E20" s="1">
        <v>4</v>
      </c>
      <c r="F20" s="21"/>
      <c r="G20" s="21"/>
      <c r="H20" s="17"/>
      <c r="I20" s="20"/>
      <c r="J20" s="20"/>
      <c r="K20" s="33" t="s">
        <v>82</v>
      </c>
      <c r="L20" s="33" t="s">
        <v>78</v>
      </c>
      <c r="M20" s="22">
        <v>3</v>
      </c>
      <c r="N20" s="21"/>
      <c r="O20" s="21"/>
    </row>
    <row r="21" spans="1:15" ht="13" x14ac:dyDescent="0.3">
      <c r="A21" s="33"/>
      <c r="B21" s="33"/>
      <c r="C21" s="33" t="s">
        <v>82</v>
      </c>
      <c r="D21" s="33" t="s">
        <v>28</v>
      </c>
      <c r="E21" s="22">
        <v>3</v>
      </c>
      <c r="F21" s="21"/>
      <c r="G21" s="21"/>
      <c r="H21" s="17"/>
      <c r="I21" s="32"/>
      <c r="J21" s="32"/>
      <c r="K21" s="33" t="s">
        <v>82</v>
      </c>
      <c r="L21" s="33" t="s">
        <v>19</v>
      </c>
      <c r="M21" s="22">
        <v>3</v>
      </c>
      <c r="N21" s="6"/>
      <c r="O21" s="6"/>
    </row>
    <row r="22" spans="1:15" x14ac:dyDescent="0.25">
      <c r="A22" s="10"/>
      <c r="B22" s="10"/>
      <c r="C22" s="6"/>
      <c r="D22" s="6"/>
      <c r="E22" s="1"/>
      <c r="F22" s="6"/>
      <c r="G22" s="6"/>
      <c r="H22" s="17"/>
      <c r="I22" s="6"/>
      <c r="J22" s="10"/>
      <c r="K22" s="6"/>
      <c r="L22" s="6"/>
      <c r="M22" s="1"/>
      <c r="N22" s="6"/>
      <c r="O22" s="6"/>
    </row>
    <row r="23" spans="1:15" x14ac:dyDescent="0.25">
      <c r="A23" s="10"/>
      <c r="B23" s="10"/>
      <c r="C23" s="6" t="s">
        <v>60</v>
      </c>
      <c r="D23" s="6"/>
      <c r="E23" s="1">
        <f>SUM(E15:E21)</f>
        <v>16</v>
      </c>
      <c r="F23" s="6"/>
      <c r="G23" s="6"/>
      <c r="H23" s="15"/>
      <c r="I23" s="10"/>
      <c r="J23" s="10"/>
      <c r="K23" s="6" t="s">
        <v>60</v>
      </c>
      <c r="L23" s="6"/>
      <c r="M23" s="1">
        <f>SUM(M15:M21)</f>
        <v>15</v>
      </c>
      <c r="N23" s="6"/>
      <c r="O23" s="6"/>
    </row>
    <row r="24" spans="1:15" x14ac:dyDescent="0.25">
      <c r="A24" s="11" t="s">
        <v>136</v>
      </c>
      <c r="B24" s="11"/>
      <c r="C24" s="11"/>
      <c r="D24" s="11"/>
      <c r="E24" s="5"/>
      <c r="F24" s="11"/>
      <c r="G24" s="11"/>
      <c r="H24" s="15"/>
      <c r="I24" s="11" t="s">
        <v>54</v>
      </c>
      <c r="J24" s="11"/>
      <c r="K24" s="11"/>
      <c r="L24" s="11"/>
      <c r="M24" s="5"/>
      <c r="N24" s="11"/>
      <c r="O24" s="11"/>
    </row>
    <row r="25" spans="1:15" x14ac:dyDescent="0.25">
      <c r="A25" s="10" t="s">
        <v>48</v>
      </c>
      <c r="B25" s="10" t="s">
        <v>49</v>
      </c>
      <c r="C25" s="1" t="s">
        <v>50</v>
      </c>
      <c r="D25" s="1" t="s">
        <v>51</v>
      </c>
      <c r="E25" s="1" t="str">
        <f>E2</f>
        <v>CR</v>
      </c>
      <c r="F25" s="1" t="str">
        <f>F2</f>
        <v>GRADE</v>
      </c>
      <c r="G25" s="1" t="str">
        <f>G2</f>
        <v>NOTES</v>
      </c>
      <c r="H25" s="11"/>
      <c r="I25" s="10" t="str">
        <f>I2</f>
        <v>COURSE</v>
      </c>
      <c r="J25" s="10" t="str">
        <f>J2</f>
        <v>NO.</v>
      </c>
      <c r="K25" s="1" t="str">
        <f>K2</f>
        <v>DESCRIPTION</v>
      </c>
      <c r="L25" s="1" t="str">
        <f>L2</f>
        <v>GEN ED.</v>
      </c>
      <c r="M25" s="1" t="str">
        <f>M2</f>
        <v>CR</v>
      </c>
      <c r="N25" s="1" t="s">
        <v>52</v>
      </c>
      <c r="O25" s="1" t="s">
        <v>53</v>
      </c>
    </row>
    <row r="26" spans="1:15" x14ac:dyDescent="0.25">
      <c r="A26" s="20" t="s">
        <v>55</v>
      </c>
      <c r="B26" s="20" t="s">
        <v>40</v>
      </c>
      <c r="C26" s="21" t="s">
        <v>59</v>
      </c>
      <c r="D26" s="21"/>
      <c r="E26" s="22">
        <v>1</v>
      </c>
      <c r="F26" s="21"/>
      <c r="G26" s="21"/>
      <c r="H26" s="16"/>
      <c r="I26" s="20" t="s">
        <v>55</v>
      </c>
      <c r="J26" s="20" t="s">
        <v>40</v>
      </c>
      <c r="K26" s="21" t="s">
        <v>59</v>
      </c>
      <c r="L26" s="21"/>
      <c r="M26" s="22">
        <v>1</v>
      </c>
      <c r="N26" s="21"/>
      <c r="O26" s="21"/>
    </row>
    <row r="27" spans="1:15" x14ac:dyDescent="0.25">
      <c r="A27" s="20" t="s">
        <v>55</v>
      </c>
      <c r="B27" s="10">
        <v>126</v>
      </c>
      <c r="C27" s="21" t="s">
        <v>35</v>
      </c>
      <c r="D27" s="6"/>
      <c r="E27" s="1">
        <v>1</v>
      </c>
      <c r="F27" s="21"/>
      <c r="G27" s="21"/>
      <c r="H27" s="23"/>
      <c r="I27" s="20" t="s">
        <v>55</v>
      </c>
      <c r="J27" s="20">
        <v>345</v>
      </c>
      <c r="K27" s="21" t="s">
        <v>56</v>
      </c>
      <c r="L27" s="21"/>
      <c r="M27" s="22">
        <v>3</v>
      </c>
      <c r="N27" s="21"/>
      <c r="O27" s="21"/>
    </row>
    <row r="28" spans="1:15" x14ac:dyDescent="0.25">
      <c r="A28" s="20" t="s">
        <v>55</v>
      </c>
      <c r="B28" s="20">
        <v>344</v>
      </c>
      <c r="C28" s="21" t="s">
        <v>56</v>
      </c>
      <c r="D28" s="21"/>
      <c r="E28" s="22">
        <v>3</v>
      </c>
      <c r="F28" s="21"/>
      <c r="G28" s="21"/>
      <c r="H28" s="23"/>
      <c r="I28" s="20" t="s">
        <v>55</v>
      </c>
      <c r="J28" s="10">
        <v>126</v>
      </c>
      <c r="K28" s="21" t="s">
        <v>35</v>
      </c>
      <c r="L28" s="6"/>
      <c r="M28" s="1">
        <v>1</v>
      </c>
      <c r="N28" s="21"/>
      <c r="O28" s="21"/>
    </row>
    <row r="29" spans="1:15" x14ac:dyDescent="0.25">
      <c r="A29" s="20" t="s">
        <v>55</v>
      </c>
      <c r="B29" s="20">
        <v>320</v>
      </c>
      <c r="C29" s="21" t="s">
        <v>5</v>
      </c>
      <c r="D29" s="21"/>
      <c r="E29" s="22">
        <v>2</v>
      </c>
      <c r="F29" s="21"/>
      <c r="G29" s="21"/>
      <c r="H29" s="17"/>
      <c r="I29" s="20" t="s">
        <v>55</v>
      </c>
      <c r="J29" s="20" t="s">
        <v>129</v>
      </c>
      <c r="K29" s="21" t="s">
        <v>84</v>
      </c>
      <c r="L29" s="21" t="s">
        <v>57</v>
      </c>
      <c r="M29" s="22">
        <v>3</v>
      </c>
      <c r="N29" s="21"/>
      <c r="O29" s="21"/>
    </row>
    <row r="30" spans="1:15" ht="13" x14ac:dyDescent="0.3">
      <c r="A30" s="20" t="s">
        <v>55</v>
      </c>
      <c r="B30" s="20" t="s">
        <v>129</v>
      </c>
      <c r="C30" s="21" t="s">
        <v>84</v>
      </c>
      <c r="D30" s="21" t="s">
        <v>57</v>
      </c>
      <c r="E30" s="22">
        <v>3</v>
      </c>
      <c r="F30" s="21"/>
      <c r="G30" s="21"/>
      <c r="H30" s="23"/>
      <c r="I30" s="29" t="s">
        <v>55</v>
      </c>
      <c r="J30" s="10">
        <v>218</v>
      </c>
      <c r="K30" s="21" t="s">
        <v>73</v>
      </c>
      <c r="L30" s="21" t="s">
        <v>15</v>
      </c>
      <c r="M30" s="22">
        <v>3</v>
      </c>
      <c r="N30" s="21"/>
      <c r="O30" s="25"/>
    </row>
    <row r="31" spans="1:15" ht="15" customHeight="1" x14ac:dyDescent="0.3">
      <c r="A31" s="20" t="s">
        <v>55</v>
      </c>
      <c r="B31" s="20">
        <v>310</v>
      </c>
      <c r="C31" s="21" t="s">
        <v>21</v>
      </c>
      <c r="D31" s="21"/>
      <c r="E31" s="22">
        <v>2</v>
      </c>
      <c r="F31" s="21"/>
      <c r="G31" s="21"/>
      <c r="H31" s="17"/>
      <c r="I31" s="28" t="s">
        <v>55</v>
      </c>
      <c r="J31" s="18"/>
      <c r="K31" s="21" t="s">
        <v>20</v>
      </c>
      <c r="L31" s="6"/>
      <c r="M31" s="22">
        <v>1</v>
      </c>
      <c r="N31" s="21"/>
      <c r="O31" s="25"/>
    </row>
    <row r="32" spans="1:15" ht="13" x14ac:dyDescent="0.3">
      <c r="A32" s="32"/>
      <c r="B32" s="32"/>
      <c r="C32" s="34" t="s">
        <v>82</v>
      </c>
      <c r="D32" s="34" t="s">
        <v>13</v>
      </c>
      <c r="E32" s="1">
        <v>3</v>
      </c>
      <c r="F32" s="19"/>
      <c r="G32" s="19"/>
      <c r="H32" s="17"/>
      <c r="I32" s="20"/>
      <c r="J32" s="20"/>
      <c r="K32" s="33" t="s">
        <v>82</v>
      </c>
      <c r="L32" s="33" t="s">
        <v>77</v>
      </c>
      <c r="M32" s="22">
        <v>3</v>
      </c>
      <c r="N32" s="21"/>
      <c r="O32" s="25" t="s">
        <v>45</v>
      </c>
    </row>
    <row r="33" spans="1:15" x14ac:dyDescent="0.25">
      <c r="A33" s="6"/>
      <c r="B33" s="6"/>
      <c r="C33" s="6"/>
      <c r="D33" s="6"/>
      <c r="E33" s="6"/>
      <c r="F33" s="6"/>
      <c r="G33" s="6"/>
      <c r="H33" s="17"/>
      <c r="I33" s="6"/>
      <c r="J33" s="10"/>
      <c r="K33" s="6"/>
      <c r="L33" s="6"/>
      <c r="M33" s="1"/>
      <c r="N33" s="6"/>
      <c r="O33" s="6"/>
    </row>
    <row r="34" spans="1:15" x14ac:dyDescent="0.25">
      <c r="A34" s="10"/>
      <c r="B34" s="10"/>
      <c r="C34" s="6"/>
      <c r="D34" s="6"/>
      <c r="E34" s="1"/>
      <c r="F34" s="6"/>
      <c r="G34" s="6"/>
      <c r="H34" s="15"/>
      <c r="I34" s="6"/>
      <c r="J34" s="10"/>
      <c r="K34" s="6"/>
      <c r="L34" s="6"/>
      <c r="M34" s="1"/>
      <c r="N34" s="6"/>
      <c r="O34" s="6"/>
    </row>
    <row r="35" spans="1:15" x14ac:dyDescent="0.25">
      <c r="A35" s="10"/>
      <c r="B35" s="10"/>
      <c r="C35" s="6" t="s">
        <v>60</v>
      </c>
      <c r="D35" s="6"/>
      <c r="E35" s="1">
        <f>SUM(E26:E32)</f>
        <v>15</v>
      </c>
      <c r="F35" s="6"/>
      <c r="G35" s="6"/>
      <c r="H35" s="15"/>
      <c r="I35" s="10"/>
      <c r="J35" s="10"/>
      <c r="K35" s="6" t="s">
        <v>67</v>
      </c>
      <c r="L35" s="6"/>
      <c r="M35" s="1">
        <f>SUM(M26:M32)</f>
        <v>15</v>
      </c>
      <c r="N35" s="6"/>
      <c r="O35" s="6"/>
    </row>
    <row r="36" spans="1:15" x14ac:dyDescent="0.25">
      <c r="A36" s="11" t="s">
        <v>137</v>
      </c>
      <c r="B36" s="11"/>
      <c r="C36" s="11"/>
      <c r="D36" s="11"/>
      <c r="E36" s="5"/>
      <c r="F36" s="11"/>
      <c r="G36" s="11"/>
      <c r="H36" s="15"/>
      <c r="I36" s="11" t="s">
        <v>54</v>
      </c>
      <c r="J36" s="11"/>
      <c r="K36" s="11"/>
      <c r="L36" s="11"/>
      <c r="M36" s="5"/>
      <c r="N36" s="11"/>
      <c r="O36" s="11"/>
    </row>
    <row r="37" spans="1:15" x14ac:dyDescent="0.25">
      <c r="A37" s="10" t="s">
        <v>48</v>
      </c>
      <c r="B37" s="10" t="s">
        <v>49</v>
      </c>
      <c r="C37" s="1" t="s">
        <v>50</v>
      </c>
      <c r="D37" s="1" t="s">
        <v>51</v>
      </c>
      <c r="E37" s="1" t="str">
        <f>E14</f>
        <v>CR</v>
      </c>
      <c r="F37" s="1" t="s">
        <v>52</v>
      </c>
      <c r="G37" s="1" t="s">
        <v>53</v>
      </c>
      <c r="H37" s="11"/>
      <c r="I37" s="10" t="s">
        <v>48</v>
      </c>
      <c r="J37" s="10" t="s">
        <v>49</v>
      </c>
      <c r="K37" s="1" t="s">
        <v>50</v>
      </c>
      <c r="L37" s="1" t="s">
        <v>51</v>
      </c>
      <c r="M37" s="1" t="s">
        <v>72</v>
      </c>
      <c r="N37" s="1" t="s">
        <v>52</v>
      </c>
      <c r="O37" s="1" t="s">
        <v>53</v>
      </c>
    </row>
    <row r="38" spans="1:15" x14ac:dyDescent="0.25">
      <c r="A38" s="10" t="s">
        <v>55</v>
      </c>
      <c r="B38" s="10">
        <v>104</v>
      </c>
      <c r="C38" s="10" t="s">
        <v>32</v>
      </c>
      <c r="D38" s="1"/>
      <c r="E38" s="1">
        <v>0.5</v>
      </c>
      <c r="F38" s="21"/>
      <c r="G38" s="21"/>
      <c r="H38" s="16"/>
      <c r="I38" s="10" t="s">
        <v>55</v>
      </c>
      <c r="J38" s="10">
        <v>104</v>
      </c>
      <c r="K38" s="10" t="s">
        <v>32</v>
      </c>
      <c r="L38" s="1"/>
      <c r="M38" s="1">
        <v>0.5</v>
      </c>
      <c r="N38" s="21"/>
      <c r="O38" s="21"/>
    </row>
    <row r="39" spans="1:15" x14ac:dyDescent="0.25">
      <c r="A39" s="28" t="s">
        <v>55</v>
      </c>
      <c r="B39" s="28">
        <v>126</v>
      </c>
      <c r="C39" s="29" t="s">
        <v>35</v>
      </c>
      <c r="D39" s="29"/>
      <c r="E39" s="41">
        <v>1</v>
      </c>
      <c r="F39" s="21"/>
      <c r="G39" s="21"/>
      <c r="H39" s="17"/>
      <c r="I39" s="29" t="s">
        <v>76</v>
      </c>
      <c r="J39" s="10">
        <v>371</v>
      </c>
      <c r="K39" s="29" t="s">
        <v>23</v>
      </c>
      <c r="L39" s="6"/>
      <c r="M39" s="1">
        <v>3</v>
      </c>
      <c r="N39" s="21"/>
      <c r="O39" s="21"/>
    </row>
    <row r="40" spans="1:15" ht="12.75" customHeight="1" x14ac:dyDescent="0.25">
      <c r="A40" s="20" t="s">
        <v>55</v>
      </c>
      <c r="B40" s="20">
        <v>444</v>
      </c>
      <c r="C40" s="21" t="s">
        <v>56</v>
      </c>
      <c r="D40" s="21"/>
      <c r="E40" s="22">
        <v>3</v>
      </c>
      <c r="F40" s="1"/>
      <c r="G40" s="1"/>
      <c r="H40" s="17"/>
      <c r="I40" s="6" t="s">
        <v>76</v>
      </c>
      <c r="J40" s="10">
        <v>445</v>
      </c>
      <c r="K40" s="6" t="s">
        <v>56</v>
      </c>
      <c r="L40" s="6"/>
      <c r="M40" s="1">
        <v>3</v>
      </c>
      <c r="N40" s="1"/>
      <c r="O40" s="1"/>
    </row>
    <row r="41" spans="1:15" x14ac:dyDescent="0.25">
      <c r="A41" s="20" t="s">
        <v>55</v>
      </c>
      <c r="B41" s="20" t="s">
        <v>14</v>
      </c>
      <c r="C41" s="21" t="s">
        <v>43</v>
      </c>
      <c r="D41" s="21"/>
      <c r="E41" s="22">
        <v>3</v>
      </c>
      <c r="F41" s="21"/>
      <c r="G41" s="21"/>
      <c r="H41" s="16"/>
      <c r="I41" s="20" t="s">
        <v>76</v>
      </c>
      <c r="J41" s="20">
        <v>495</v>
      </c>
      <c r="K41" s="21" t="s">
        <v>17</v>
      </c>
      <c r="L41" s="21"/>
      <c r="M41" s="22">
        <v>3</v>
      </c>
      <c r="N41" s="21"/>
      <c r="O41" s="21"/>
    </row>
    <row r="42" spans="1:15" x14ac:dyDescent="0.25">
      <c r="A42" s="20" t="s">
        <v>76</v>
      </c>
      <c r="B42" s="10">
        <v>361</v>
      </c>
      <c r="C42" s="21" t="s">
        <v>22</v>
      </c>
      <c r="D42" s="6"/>
      <c r="E42" s="1">
        <v>3</v>
      </c>
      <c r="F42" s="21"/>
      <c r="G42" s="21"/>
      <c r="H42" s="17"/>
      <c r="I42" s="29" t="s">
        <v>55</v>
      </c>
      <c r="J42" s="10"/>
      <c r="K42" s="29" t="s">
        <v>20</v>
      </c>
      <c r="L42" s="6"/>
      <c r="M42" s="1">
        <v>3</v>
      </c>
      <c r="N42" s="21"/>
      <c r="O42" s="21"/>
    </row>
    <row r="43" spans="1:15" ht="13" x14ac:dyDescent="0.3">
      <c r="A43" s="6"/>
      <c r="B43" s="10"/>
      <c r="C43" s="33" t="s">
        <v>82</v>
      </c>
      <c r="D43" s="33" t="s">
        <v>28</v>
      </c>
      <c r="E43" s="22">
        <v>3</v>
      </c>
      <c r="F43" s="21"/>
      <c r="G43" s="25" t="s">
        <v>114</v>
      </c>
      <c r="H43" s="17"/>
      <c r="I43" s="20"/>
      <c r="J43" s="20"/>
      <c r="K43" s="33" t="s">
        <v>82</v>
      </c>
      <c r="L43" s="33" t="s">
        <v>106</v>
      </c>
      <c r="M43" s="22">
        <v>3</v>
      </c>
      <c r="N43" s="21"/>
      <c r="O43" s="21"/>
    </row>
    <row r="44" spans="1:15" ht="13" x14ac:dyDescent="0.3">
      <c r="A44" s="33"/>
      <c r="B44" s="33"/>
      <c r="C44" s="33" t="s">
        <v>82</v>
      </c>
      <c r="D44" s="33" t="s">
        <v>105</v>
      </c>
      <c r="E44" s="22">
        <v>3</v>
      </c>
      <c r="F44" s="21"/>
      <c r="G44" s="21"/>
      <c r="H44" s="17"/>
      <c r="I44" s="6"/>
      <c r="J44" s="10"/>
      <c r="K44" s="6"/>
      <c r="L44" s="6"/>
      <c r="M44" s="1"/>
      <c r="N44" s="21"/>
      <c r="O44" s="21"/>
    </row>
    <row r="45" spans="1:15" ht="13" x14ac:dyDescent="0.3">
      <c r="A45" s="6"/>
      <c r="B45" s="6"/>
      <c r="C45" s="33" t="s">
        <v>82</v>
      </c>
      <c r="D45" s="33" t="s">
        <v>24</v>
      </c>
      <c r="E45" s="22" t="s">
        <v>116</v>
      </c>
      <c r="F45" s="21"/>
      <c r="G45" s="25" t="s">
        <v>117</v>
      </c>
      <c r="H45" s="17"/>
      <c r="I45" s="6"/>
      <c r="J45" s="10"/>
      <c r="K45" s="6"/>
      <c r="L45" s="6"/>
      <c r="M45" s="1"/>
      <c r="N45" s="21"/>
      <c r="O45" s="21"/>
    </row>
    <row r="46" spans="1:15" x14ac:dyDescent="0.25">
      <c r="A46" s="10"/>
      <c r="B46" s="10"/>
      <c r="C46" s="6" t="s">
        <v>60</v>
      </c>
      <c r="D46" s="6"/>
      <c r="E46" s="1">
        <f>SUM(E38:E45)</f>
        <v>16.5</v>
      </c>
      <c r="F46" s="6"/>
      <c r="G46" s="6"/>
      <c r="H46" s="17"/>
      <c r="I46" s="10"/>
      <c r="J46" s="10"/>
      <c r="K46" s="6" t="s">
        <v>67</v>
      </c>
      <c r="L46" s="6"/>
      <c r="M46" s="1">
        <f>SUM(M38:M45)</f>
        <v>15.5</v>
      </c>
      <c r="N46" s="6"/>
      <c r="O46" s="6"/>
    </row>
    <row r="47" spans="1:15" ht="12.75" customHeight="1" x14ac:dyDescent="0.3">
      <c r="A47" s="31" t="s">
        <v>37</v>
      </c>
      <c r="B47" s="8"/>
      <c r="E47" s="3"/>
      <c r="H47" s="43"/>
    </row>
    <row r="48" spans="1:15" ht="12.75" customHeight="1" x14ac:dyDescent="0.25">
      <c r="B48" s="8"/>
      <c r="E48" s="3"/>
      <c r="M48" s="3">
        <v>123</v>
      </c>
      <c r="N48" s="31" t="s">
        <v>118</v>
      </c>
    </row>
    <row r="49" spans="13:14" x14ac:dyDescent="0.25">
      <c r="M49" s="3">
        <v>126</v>
      </c>
      <c r="N49" s="31" t="s">
        <v>119</v>
      </c>
    </row>
  </sheetData>
  <phoneticPr fontId="11" type="noConversion"/>
  <printOptions horizontalCentered="1" gridLines="1"/>
  <pageMargins left="1" right="1" top="1.5" bottom="1" header="1" footer="0.5"/>
  <pageSetup scale="64" orientation="landscape" horizontalDpi="4294967292" verticalDpi="4294967292" r:id="rId1"/>
  <headerFooter alignWithMargins="0">
    <oddHeader>&amp;L&amp;F&amp;C&amp;"Arial,Bold"&amp;14BM Keyboard&amp;R&amp;P of &amp;N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0"/>
  <sheetViews>
    <sheetView view="pageLayout" zoomScale="70" zoomScaleNormal="75" zoomScalePageLayoutView="70" workbookViewId="0">
      <selection activeCell="A36" sqref="A36"/>
    </sheetView>
  </sheetViews>
  <sheetFormatPr defaultColWidth="8.81640625" defaultRowHeight="12.5" x14ac:dyDescent="0.25"/>
  <cols>
    <col min="3" max="3" width="18.36328125" customWidth="1"/>
    <col min="7" max="7" width="27.453125" customWidth="1"/>
    <col min="8" max="8" width="1.453125" customWidth="1"/>
    <col min="11" max="11" width="18.36328125" customWidth="1"/>
    <col min="13" max="13" width="9.1796875" style="3" customWidth="1"/>
    <col min="15" max="15" width="30.453125" customWidth="1"/>
  </cols>
  <sheetData>
    <row r="1" spans="1:15" x14ac:dyDescent="0.25">
      <c r="A1" s="9" t="s">
        <v>134</v>
      </c>
      <c r="B1" s="9"/>
      <c r="C1" s="4"/>
      <c r="D1" s="4"/>
      <c r="E1" s="27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x14ac:dyDescent="0.25">
      <c r="A2" s="28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x14ac:dyDescent="0.25">
      <c r="A3" s="20" t="s">
        <v>55</v>
      </c>
      <c r="B3" s="20" t="s">
        <v>40</v>
      </c>
      <c r="C3" s="21" t="s">
        <v>59</v>
      </c>
      <c r="D3" s="21"/>
      <c r="E3" s="22">
        <v>1</v>
      </c>
      <c r="F3" s="21"/>
      <c r="G3" s="21"/>
      <c r="H3" s="23"/>
      <c r="I3" s="20" t="s">
        <v>55</v>
      </c>
      <c r="J3" s="20" t="s">
        <v>40</v>
      </c>
      <c r="K3" s="21" t="s">
        <v>59</v>
      </c>
      <c r="L3" s="21"/>
      <c r="M3" s="22">
        <v>1</v>
      </c>
      <c r="N3" s="21"/>
      <c r="O3" s="21"/>
    </row>
    <row r="4" spans="1:15" x14ac:dyDescent="0.25">
      <c r="A4" s="20" t="s">
        <v>55</v>
      </c>
      <c r="B4" s="20">
        <v>144</v>
      </c>
      <c r="C4" s="21" t="s">
        <v>56</v>
      </c>
      <c r="D4" s="21"/>
      <c r="E4" s="22">
        <v>3</v>
      </c>
      <c r="F4" s="21"/>
      <c r="G4" s="21"/>
      <c r="H4" s="23"/>
      <c r="I4" s="20" t="s">
        <v>55</v>
      </c>
      <c r="J4" s="20">
        <v>145</v>
      </c>
      <c r="K4" s="21" t="s">
        <v>56</v>
      </c>
      <c r="L4" s="21"/>
      <c r="M4" s="22">
        <v>3</v>
      </c>
      <c r="N4" s="21"/>
      <c r="O4" s="21"/>
    </row>
    <row r="5" spans="1:15" x14ac:dyDescent="0.25">
      <c r="A5" s="20" t="s">
        <v>55</v>
      </c>
      <c r="B5" s="20">
        <v>130</v>
      </c>
      <c r="C5" s="21" t="s">
        <v>87</v>
      </c>
      <c r="D5" s="21"/>
      <c r="E5" s="22">
        <v>3</v>
      </c>
      <c r="F5" s="19"/>
      <c r="G5" s="19"/>
      <c r="H5" s="17"/>
      <c r="I5" s="20" t="s">
        <v>55</v>
      </c>
      <c r="J5" s="20">
        <v>131</v>
      </c>
      <c r="K5" s="21" t="s">
        <v>88</v>
      </c>
      <c r="L5" s="21"/>
      <c r="M5" s="22">
        <v>3</v>
      </c>
      <c r="N5" s="21"/>
      <c r="O5" s="21"/>
    </row>
    <row r="6" spans="1:15" x14ac:dyDescent="0.25">
      <c r="A6" s="20" t="s">
        <v>55</v>
      </c>
      <c r="B6" s="20">
        <v>133</v>
      </c>
      <c r="C6" s="21" t="s">
        <v>89</v>
      </c>
      <c r="D6" s="21"/>
      <c r="E6" s="22">
        <v>1</v>
      </c>
      <c r="F6" s="19"/>
      <c r="G6" s="19"/>
      <c r="H6" s="17"/>
      <c r="I6" s="20" t="s">
        <v>55</v>
      </c>
      <c r="J6" s="20">
        <v>134</v>
      </c>
      <c r="K6" s="21" t="s">
        <v>90</v>
      </c>
      <c r="L6" s="21"/>
      <c r="M6" s="22">
        <v>1</v>
      </c>
      <c r="N6" s="21"/>
      <c r="O6" s="21"/>
    </row>
    <row r="7" spans="1:15" x14ac:dyDescent="0.25">
      <c r="A7" s="20" t="s">
        <v>55</v>
      </c>
      <c r="B7" s="20">
        <v>263</v>
      </c>
      <c r="C7" s="21" t="s">
        <v>39</v>
      </c>
      <c r="D7" s="21"/>
      <c r="E7" s="22">
        <v>1</v>
      </c>
      <c r="F7" s="19"/>
      <c r="G7" s="19"/>
      <c r="H7" s="17"/>
      <c r="I7" s="20" t="s">
        <v>55</v>
      </c>
      <c r="J7" s="20">
        <v>264</v>
      </c>
      <c r="K7" s="21" t="s">
        <v>39</v>
      </c>
      <c r="L7" s="21"/>
      <c r="M7" s="22">
        <v>1</v>
      </c>
      <c r="N7" s="21"/>
      <c r="O7" s="21"/>
    </row>
    <row r="8" spans="1:15" x14ac:dyDescent="0.25">
      <c r="A8" s="20" t="s">
        <v>55</v>
      </c>
      <c r="B8" s="20">
        <v>119</v>
      </c>
      <c r="C8" s="21" t="s">
        <v>91</v>
      </c>
      <c r="D8" s="21"/>
      <c r="E8" s="22">
        <v>3</v>
      </c>
      <c r="F8" s="21"/>
      <c r="G8" s="21"/>
      <c r="H8" s="23"/>
      <c r="I8" s="20" t="s">
        <v>55</v>
      </c>
      <c r="J8" s="20">
        <v>120</v>
      </c>
      <c r="K8" s="21" t="s">
        <v>92</v>
      </c>
      <c r="L8" s="21"/>
      <c r="M8" s="22">
        <v>3</v>
      </c>
      <c r="N8" s="21"/>
      <c r="O8" s="21"/>
    </row>
    <row r="9" spans="1:15" ht="13" x14ac:dyDescent="0.3">
      <c r="A9" s="29"/>
      <c r="B9" s="28"/>
      <c r="C9" s="34" t="s">
        <v>82</v>
      </c>
      <c r="D9" s="34" t="s">
        <v>13</v>
      </c>
      <c r="E9" s="41">
        <v>3</v>
      </c>
      <c r="F9" s="21"/>
      <c r="G9" s="21"/>
      <c r="H9" s="17"/>
      <c r="I9" s="6"/>
      <c r="J9" s="10"/>
      <c r="K9" s="33" t="s">
        <v>82</v>
      </c>
      <c r="L9" s="33" t="s">
        <v>19</v>
      </c>
      <c r="M9" s="22">
        <v>3</v>
      </c>
      <c r="N9" s="21"/>
      <c r="O9" s="21"/>
    </row>
    <row r="10" spans="1:15" x14ac:dyDescent="0.25">
      <c r="A10" s="6"/>
      <c r="B10" s="6"/>
      <c r="C10" s="6"/>
      <c r="D10" s="6"/>
      <c r="E10" s="6"/>
      <c r="F10" s="21"/>
      <c r="G10" s="21"/>
      <c r="H10" s="17"/>
      <c r="I10" s="6"/>
      <c r="J10" s="10"/>
      <c r="K10" s="6"/>
      <c r="L10" s="6"/>
      <c r="M10" s="1"/>
      <c r="N10" s="6"/>
      <c r="O10" s="6"/>
    </row>
    <row r="11" spans="1:15" x14ac:dyDescent="0.25">
      <c r="A11" s="10"/>
      <c r="B11" s="10"/>
      <c r="C11" s="6"/>
      <c r="D11" s="6"/>
      <c r="E11" s="1"/>
      <c r="F11" s="6"/>
      <c r="G11" s="6"/>
      <c r="H11" s="15"/>
      <c r="I11" s="6"/>
      <c r="J11" s="10"/>
      <c r="K11" s="6"/>
      <c r="L11" s="6"/>
      <c r="M11" s="1"/>
      <c r="N11" s="6"/>
      <c r="O11" s="6"/>
    </row>
    <row r="12" spans="1:15" x14ac:dyDescent="0.25">
      <c r="A12" s="10"/>
      <c r="B12" s="10"/>
      <c r="C12" s="6" t="s">
        <v>60</v>
      </c>
      <c r="D12" s="6"/>
      <c r="E12" s="1">
        <f>SUM(E3:E9)</f>
        <v>15</v>
      </c>
      <c r="F12" s="6"/>
      <c r="G12" s="6"/>
      <c r="H12" s="15"/>
      <c r="I12" s="10"/>
      <c r="J12" s="10"/>
      <c r="K12" s="6" t="s">
        <v>60</v>
      </c>
      <c r="L12" s="6"/>
      <c r="M12" s="1">
        <f>SUM(M3:M9)</f>
        <v>15</v>
      </c>
      <c r="N12" s="6"/>
      <c r="O12" s="6"/>
    </row>
    <row r="13" spans="1:15" x14ac:dyDescent="0.25">
      <c r="A13" s="11" t="s">
        <v>135</v>
      </c>
      <c r="B13" s="11"/>
      <c r="C13" s="11"/>
      <c r="D13" s="11"/>
      <c r="E13" s="5"/>
      <c r="F13" s="11"/>
      <c r="G13" s="11"/>
      <c r="H13" s="11"/>
      <c r="I13" s="11" t="s">
        <v>54</v>
      </c>
      <c r="J13" s="11"/>
      <c r="K13" s="11"/>
      <c r="L13" s="11"/>
      <c r="M13" s="5"/>
      <c r="N13" s="11"/>
      <c r="O13" s="11"/>
    </row>
    <row r="14" spans="1:15" x14ac:dyDescent="0.25">
      <c r="A14" s="10" t="s">
        <v>48</v>
      </c>
      <c r="B14" s="10" t="s">
        <v>49</v>
      </c>
      <c r="C14" s="1" t="s">
        <v>50</v>
      </c>
      <c r="D14" s="1" t="s">
        <v>51</v>
      </c>
      <c r="E14" s="1" t="str">
        <f>E2</f>
        <v>CR</v>
      </c>
      <c r="F14" s="1" t="s">
        <v>52</v>
      </c>
      <c r="G14" s="1" t="s">
        <v>53</v>
      </c>
      <c r="H14" s="16"/>
      <c r="I14" s="10" t="s">
        <v>48</v>
      </c>
      <c r="J14" s="10" t="s">
        <v>49</v>
      </c>
      <c r="K14" s="1" t="s">
        <v>50</v>
      </c>
      <c r="L14" s="1" t="s">
        <v>51</v>
      </c>
      <c r="M14" s="1" t="str">
        <f>E14</f>
        <v>CR</v>
      </c>
      <c r="N14" s="1" t="s">
        <v>52</v>
      </c>
      <c r="O14" s="1" t="s">
        <v>53</v>
      </c>
    </row>
    <row r="15" spans="1:15" x14ac:dyDescent="0.25">
      <c r="A15" s="20" t="s">
        <v>55</v>
      </c>
      <c r="B15" s="20" t="s">
        <v>40</v>
      </c>
      <c r="C15" s="21" t="s">
        <v>59</v>
      </c>
      <c r="D15" s="21"/>
      <c r="E15" s="22">
        <v>1</v>
      </c>
      <c r="F15" s="21"/>
      <c r="G15" s="21"/>
      <c r="H15" s="23"/>
      <c r="I15" s="20" t="s">
        <v>55</v>
      </c>
      <c r="J15" s="20" t="s">
        <v>40</v>
      </c>
      <c r="K15" s="21" t="s">
        <v>59</v>
      </c>
      <c r="L15" s="21"/>
      <c r="M15" s="22">
        <v>1</v>
      </c>
      <c r="N15" s="21"/>
      <c r="O15" s="21"/>
    </row>
    <row r="16" spans="1:15" x14ac:dyDescent="0.25">
      <c r="A16" s="20" t="s">
        <v>55</v>
      </c>
      <c r="B16" s="20">
        <v>244</v>
      </c>
      <c r="C16" s="21" t="s">
        <v>56</v>
      </c>
      <c r="D16" s="21"/>
      <c r="E16" s="22">
        <v>3</v>
      </c>
      <c r="F16" s="21"/>
      <c r="G16" s="21"/>
      <c r="H16" s="17"/>
      <c r="I16" s="20" t="s">
        <v>55</v>
      </c>
      <c r="J16" s="20">
        <v>245</v>
      </c>
      <c r="K16" s="21" t="s">
        <v>56</v>
      </c>
      <c r="L16" s="21"/>
      <c r="M16" s="22">
        <v>3</v>
      </c>
      <c r="N16" s="6"/>
      <c r="O16" s="6"/>
    </row>
    <row r="17" spans="1:15" x14ac:dyDescent="0.25">
      <c r="A17" s="20" t="s">
        <v>55</v>
      </c>
      <c r="B17" s="20">
        <v>230</v>
      </c>
      <c r="C17" s="21" t="s">
        <v>93</v>
      </c>
      <c r="D17" s="21"/>
      <c r="E17" s="22">
        <v>3</v>
      </c>
      <c r="F17" s="21"/>
      <c r="G17" s="21"/>
      <c r="H17" s="23"/>
      <c r="I17" s="20" t="s">
        <v>55</v>
      </c>
      <c r="J17" s="20">
        <v>231</v>
      </c>
      <c r="K17" s="21" t="s">
        <v>94</v>
      </c>
      <c r="L17" s="21"/>
      <c r="M17" s="22">
        <v>3</v>
      </c>
      <c r="N17" s="21"/>
      <c r="O17" s="21"/>
    </row>
    <row r="18" spans="1:15" x14ac:dyDescent="0.25">
      <c r="A18" s="20" t="s">
        <v>55</v>
      </c>
      <c r="B18" s="20">
        <v>233</v>
      </c>
      <c r="C18" s="21" t="s">
        <v>95</v>
      </c>
      <c r="D18" s="21"/>
      <c r="E18" s="22">
        <v>1</v>
      </c>
      <c r="F18" s="21"/>
      <c r="G18" s="21"/>
      <c r="H18" s="17"/>
      <c r="I18" s="20" t="s">
        <v>55</v>
      </c>
      <c r="J18" s="20">
        <v>234</v>
      </c>
      <c r="K18" s="21" t="s">
        <v>3</v>
      </c>
      <c r="L18" s="21"/>
      <c r="M18" s="22">
        <v>1</v>
      </c>
      <c r="N18" s="21"/>
      <c r="O18" s="21"/>
    </row>
    <row r="19" spans="1:15" ht="13" x14ac:dyDescent="0.3">
      <c r="A19" s="20" t="s">
        <v>55</v>
      </c>
      <c r="B19" s="20">
        <v>283</v>
      </c>
      <c r="C19" s="21" t="s">
        <v>39</v>
      </c>
      <c r="D19" s="21"/>
      <c r="E19" s="22">
        <v>1</v>
      </c>
      <c r="F19" s="21"/>
      <c r="G19" s="21"/>
      <c r="H19" s="17"/>
      <c r="I19" s="32" t="s">
        <v>42</v>
      </c>
      <c r="J19" s="32">
        <v>110</v>
      </c>
      <c r="K19" s="33" t="s">
        <v>27</v>
      </c>
      <c r="L19" s="21"/>
      <c r="M19" s="22">
        <v>4</v>
      </c>
      <c r="N19" s="29"/>
      <c r="O19" s="29"/>
    </row>
    <row r="20" spans="1:15" s="31" customFormat="1" ht="13" x14ac:dyDescent="0.3">
      <c r="A20" s="28" t="s">
        <v>55</v>
      </c>
      <c r="B20" s="28">
        <v>218</v>
      </c>
      <c r="C20" s="21" t="s">
        <v>73</v>
      </c>
      <c r="D20" s="29" t="s">
        <v>15</v>
      </c>
      <c r="E20" s="22">
        <v>3</v>
      </c>
      <c r="F20" s="29"/>
      <c r="G20" s="29"/>
      <c r="H20" s="40"/>
      <c r="I20" s="6"/>
      <c r="J20" s="10"/>
      <c r="K20" s="33" t="s">
        <v>82</v>
      </c>
      <c r="L20" s="33" t="s">
        <v>28</v>
      </c>
      <c r="M20" s="22">
        <v>3</v>
      </c>
      <c r="N20" s="6"/>
      <c r="O20" s="64" t="s">
        <v>114</v>
      </c>
    </row>
    <row r="21" spans="1:15" ht="13" x14ac:dyDescent="0.3">
      <c r="A21" s="32" t="s">
        <v>41</v>
      </c>
      <c r="B21" s="32">
        <v>150</v>
      </c>
      <c r="C21" s="33" t="s">
        <v>80</v>
      </c>
      <c r="D21" s="21"/>
      <c r="E21" s="22">
        <v>4</v>
      </c>
      <c r="F21" s="21"/>
      <c r="G21" s="21"/>
      <c r="H21" s="17"/>
      <c r="I21" s="6"/>
      <c r="J21" s="10"/>
      <c r="K21" s="6"/>
      <c r="L21" s="6"/>
      <c r="M21" s="1"/>
      <c r="N21" s="6"/>
      <c r="O21" s="6"/>
    </row>
    <row r="22" spans="1:15" x14ac:dyDescent="0.25">
      <c r="A22" s="6"/>
      <c r="B22" s="10"/>
      <c r="C22" s="21"/>
      <c r="D22" s="6"/>
      <c r="E22" s="22"/>
      <c r="F22" s="21"/>
      <c r="G22" s="21"/>
      <c r="H22" s="17"/>
      <c r="I22" s="6"/>
      <c r="J22" s="10"/>
      <c r="K22" s="6"/>
      <c r="L22" s="6"/>
      <c r="M22" s="1"/>
      <c r="N22" s="6"/>
      <c r="O22" s="6"/>
    </row>
    <row r="23" spans="1:15" x14ac:dyDescent="0.25">
      <c r="A23" s="10"/>
      <c r="B23" s="10"/>
      <c r="C23" s="6" t="s">
        <v>60</v>
      </c>
      <c r="D23" s="6"/>
      <c r="E23" s="1">
        <f>SUM(E15:E21)</f>
        <v>16</v>
      </c>
      <c r="F23" s="6"/>
      <c r="G23" s="6"/>
      <c r="H23" s="15"/>
      <c r="I23" s="10"/>
      <c r="J23" s="10"/>
      <c r="K23" s="6" t="s">
        <v>60</v>
      </c>
      <c r="L23" s="6"/>
      <c r="M23" s="1">
        <f>SUM(M15:M21)</f>
        <v>15</v>
      </c>
      <c r="N23" s="6"/>
      <c r="O23" s="6"/>
    </row>
    <row r="24" spans="1:15" x14ac:dyDescent="0.25">
      <c r="A24" s="11" t="s">
        <v>136</v>
      </c>
      <c r="B24" s="11"/>
      <c r="C24" s="11"/>
      <c r="D24" s="11"/>
      <c r="E24" s="5"/>
      <c r="F24" s="11"/>
      <c r="G24" s="11"/>
      <c r="H24" s="15"/>
      <c r="I24" s="11" t="s">
        <v>54</v>
      </c>
      <c r="J24" s="11"/>
      <c r="K24" s="11"/>
      <c r="L24" s="11"/>
      <c r="M24" s="5"/>
      <c r="N24" s="11"/>
      <c r="O24" s="11"/>
    </row>
    <row r="25" spans="1:15" x14ac:dyDescent="0.25">
      <c r="A25" s="10" t="s">
        <v>48</v>
      </c>
      <c r="B25" s="10" t="s">
        <v>49</v>
      </c>
      <c r="C25" s="1" t="s">
        <v>50</v>
      </c>
      <c r="D25" s="1" t="s">
        <v>51</v>
      </c>
      <c r="E25" s="1" t="str">
        <f>E2</f>
        <v>CR</v>
      </c>
      <c r="F25" s="1" t="str">
        <f>F2</f>
        <v>GRADE</v>
      </c>
      <c r="G25" s="1" t="str">
        <f>G2</f>
        <v>NOTES</v>
      </c>
      <c r="H25" s="11"/>
      <c r="I25" s="10" t="str">
        <f>I2</f>
        <v>COURSE</v>
      </c>
      <c r="J25" s="10" t="str">
        <f>J2</f>
        <v>NO.</v>
      </c>
      <c r="K25" s="1" t="str">
        <f>K2</f>
        <v>DESCRIPTION</v>
      </c>
      <c r="L25" s="1" t="str">
        <f>L2</f>
        <v>GEN ED.</v>
      </c>
      <c r="M25" s="1" t="str">
        <f>M2</f>
        <v>CR</v>
      </c>
      <c r="N25" s="1" t="s">
        <v>52</v>
      </c>
      <c r="O25" s="1" t="s">
        <v>53</v>
      </c>
    </row>
    <row r="26" spans="1:15" x14ac:dyDescent="0.25">
      <c r="A26" s="20" t="s">
        <v>55</v>
      </c>
      <c r="B26" s="20" t="s">
        <v>40</v>
      </c>
      <c r="C26" s="21" t="s">
        <v>59</v>
      </c>
      <c r="D26" s="21"/>
      <c r="E26" s="22">
        <v>1</v>
      </c>
      <c r="F26" s="21"/>
      <c r="G26" s="21"/>
      <c r="H26" s="16"/>
      <c r="I26" s="20" t="s">
        <v>76</v>
      </c>
      <c r="J26" s="20" t="s">
        <v>40</v>
      </c>
      <c r="K26" s="21" t="s">
        <v>59</v>
      </c>
      <c r="L26" s="21"/>
      <c r="M26" s="22">
        <v>1</v>
      </c>
      <c r="N26" s="21"/>
      <c r="O26" s="21"/>
    </row>
    <row r="27" spans="1:15" x14ac:dyDescent="0.25">
      <c r="A27" s="20" t="s">
        <v>55</v>
      </c>
      <c r="B27" s="20">
        <v>344</v>
      </c>
      <c r="C27" s="21" t="s">
        <v>56</v>
      </c>
      <c r="D27" s="21"/>
      <c r="E27" s="22">
        <v>3</v>
      </c>
      <c r="F27" s="21"/>
      <c r="G27" s="21"/>
      <c r="H27" s="23"/>
      <c r="I27" s="20" t="s">
        <v>55</v>
      </c>
      <c r="J27" s="20">
        <v>345</v>
      </c>
      <c r="K27" s="21" t="s">
        <v>56</v>
      </c>
      <c r="L27" s="21"/>
      <c r="M27" s="22">
        <v>3</v>
      </c>
      <c r="N27" s="21"/>
      <c r="O27" s="21"/>
    </row>
    <row r="28" spans="1:15" x14ac:dyDescent="0.25">
      <c r="A28" s="20" t="s">
        <v>55</v>
      </c>
      <c r="B28" s="20">
        <v>320</v>
      </c>
      <c r="C28" s="21" t="s">
        <v>5</v>
      </c>
      <c r="D28" s="21"/>
      <c r="E28" s="22">
        <v>2</v>
      </c>
      <c r="F28" s="21"/>
      <c r="G28" s="21"/>
      <c r="H28" s="23"/>
      <c r="I28" s="20" t="s">
        <v>55</v>
      </c>
      <c r="J28" s="20" t="s">
        <v>129</v>
      </c>
      <c r="K28" s="21" t="s">
        <v>84</v>
      </c>
      <c r="L28" s="21" t="s">
        <v>57</v>
      </c>
      <c r="M28" s="22">
        <v>3</v>
      </c>
      <c r="N28" s="21"/>
      <c r="O28" s="21"/>
    </row>
    <row r="29" spans="1:15" ht="13" x14ac:dyDescent="0.3">
      <c r="A29" s="20" t="s">
        <v>55</v>
      </c>
      <c r="B29" s="20" t="s">
        <v>129</v>
      </c>
      <c r="C29" s="21" t="s">
        <v>84</v>
      </c>
      <c r="D29" s="21" t="s">
        <v>57</v>
      </c>
      <c r="E29" s="22">
        <v>3</v>
      </c>
      <c r="F29" s="21"/>
      <c r="G29" s="21"/>
      <c r="H29" s="17"/>
      <c r="I29" s="21"/>
      <c r="J29" s="20"/>
      <c r="K29" s="34" t="s">
        <v>82</v>
      </c>
      <c r="L29" s="34" t="s">
        <v>78</v>
      </c>
      <c r="M29" s="1">
        <v>3</v>
      </c>
      <c r="N29" s="6"/>
      <c r="O29" s="6"/>
    </row>
    <row r="30" spans="1:15" ht="13" x14ac:dyDescent="0.3">
      <c r="A30" s="6"/>
      <c r="B30" s="10"/>
      <c r="C30" s="34" t="s">
        <v>79</v>
      </c>
      <c r="D30" s="34" t="s">
        <v>29</v>
      </c>
      <c r="E30" s="1">
        <v>4</v>
      </c>
      <c r="F30" s="21"/>
      <c r="G30" s="21"/>
      <c r="H30" s="23"/>
      <c r="I30" s="20"/>
      <c r="J30" s="20"/>
      <c r="K30" s="33" t="s">
        <v>82</v>
      </c>
      <c r="L30" s="33" t="s">
        <v>77</v>
      </c>
      <c r="M30" s="22">
        <v>3</v>
      </c>
      <c r="N30" s="21"/>
      <c r="O30" s="25" t="s">
        <v>45</v>
      </c>
    </row>
    <row r="31" spans="1:15" ht="13.5" customHeight="1" x14ac:dyDescent="0.3">
      <c r="A31" s="10"/>
      <c r="B31" s="10"/>
      <c r="C31" s="33" t="s">
        <v>82</v>
      </c>
      <c r="D31" s="33" t="s">
        <v>28</v>
      </c>
      <c r="E31" s="22">
        <v>3</v>
      </c>
      <c r="F31" s="21"/>
      <c r="G31" s="21"/>
      <c r="H31" s="17"/>
      <c r="I31" s="20" t="s">
        <v>55</v>
      </c>
      <c r="J31" s="20"/>
      <c r="K31" s="6" t="s">
        <v>20</v>
      </c>
      <c r="L31" s="6"/>
      <c r="M31" s="1">
        <v>2</v>
      </c>
      <c r="N31" s="21"/>
      <c r="O31" s="26"/>
    </row>
    <row r="32" spans="1:15" ht="13" x14ac:dyDescent="0.3">
      <c r="A32" s="10"/>
      <c r="B32" s="10"/>
      <c r="C32" s="33"/>
      <c r="D32" s="33"/>
      <c r="E32" s="22"/>
      <c r="F32" s="19"/>
      <c r="G32" s="19"/>
      <c r="H32" s="17"/>
      <c r="I32" s="6"/>
      <c r="J32" s="6"/>
      <c r="K32" s="33"/>
      <c r="L32" s="33"/>
      <c r="M32" s="22"/>
      <c r="N32" s="21"/>
      <c r="O32" s="21"/>
    </row>
    <row r="33" spans="1:15" x14ac:dyDescent="0.25">
      <c r="A33" s="6"/>
      <c r="B33" s="6"/>
      <c r="C33" s="6"/>
      <c r="D33" s="6"/>
      <c r="E33" s="6"/>
      <c r="F33" s="6"/>
      <c r="G33" s="6"/>
      <c r="H33" s="17"/>
      <c r="I33" s="6"/>
      <c r="J33" s="10"/>
      <c r="K33" s="6"/>
      <c r="L33" s="6"/>
      <c r="M33" s="1"/>
      <c r="N33" s="6"/>
      <c r="O33" s="6"/>
    </row>
    <row r="34" spans="1:15" x14ac:dyDescent="0.25">
      <c r="A34" s="10"/>
      <c r="B34" s="10"/>
      <c r="C34" s="6"/>
      <c r="D34" s="6"/>
      <c r="E34" s="1"/>
      <c r="F34" s="6"/>
      <c r="G34" s="6"/>
      <c r="H34" s="15"/>
      <c r="I34" s="6"/>
      <c r="J34" s="10"/>
      <c r="K34" s="6"/>
      <c r="L34" s="6"/>
      <c r="M34" s="1"/>
      <c r="N34" s="6"/>
      <c r="O34" s="6"/>
    </row>
    <row r="35" spans="1:15" x14ac:dyDescent="0.25">
      <c r="A35" s="10"/>
      <c r="B35" s="10"/>
      <c r="C35" s="6" t="s">
        <v>60</v>
      </c>
      <c r="D35" s="6"/>
      <c r="E35" s="1">
        <f>SUM(E26:E34)</f>
        <v>16</v>
      </c>
      <c r="F35" s="6"/>
      <c r="G35" s="6"/>
      <c r="H35" s="15"/>
      <c r="I35" s="10"/>
      <c r="J35" s="10"/>
      <c r="K35" s="6" t="s">
        <v>67</v>
      </c>
      <c r="L35" s="6"/>
      <c r="M35" s="1">
        <f>SUM(M26:M32)</f>
        <v>15</v>
      </c>
      <c r="N35" s="6"/>
      <c r="O35" s="6"/>
    </row>
    <row r="36" spans="1:15" x14ac:dyDescent="0.25">
      <c r="A36" s="11" t="s">
        <v>137</v>
      </c>
      <c r="B36" s="11"/>
      <c r="C36" s="11"/>
      <c r="D36" s="11"/>
      <c r="E36" s="5"/>
      <c r="F36" s="11"/>
      <c r="G36" s="11"/>
      <c r="H36" s="15"/>
      <c r="I36" s="11" t="s">
        <v>54</v>
      </c>
      <c r="J36" s="11"/>
      <c r="K36" s="11"/>
      <c r="L36" s="11"/>
      <c r="M36" s="5"/>
      <c r="N36" s="11"/>
      <c r="O36" s="11"/>
    </row>
    <row r="37" spans="1:15" x14ac:dyDescent="0.25">
      <c r="A37" s="10" t="s">
        <v>48</v>
      </c>
      <c r="B37" s="10" t="s">
        <v>49</v>
      </c>
      <c r="C37" s="1" t="s">
        <v>50</v>
      </c>
      <c r="D37" s="1" t="s">
        <v>51</v>
      </c>
      <c r="E37" s="1" t="str">
        <f>E14</f>
        <v>CR</v>
      </c>
      <c r="F37" s="1" t="s">
        <v>52</v>
      </c>
      <c r="G37" s="1" t="s">
        <v>53</v>
      </c>
      <c r="H37" s="11"/>
      <c r="I37" s="10" t="s">
        <v>48</v>
      </c>
      <c r="J37" s="10" t="s">
        <v>49</v>
      </c>
      <c r="K37" s="1" t="s">
        <v>50</v>
      </c>
      <c r="L37" s="1" t="s">
        <v>51</v>
      </c>
      <c r="M37" s="1" t="s">
        <v>72</v>
      </c>
      <c r="N37" s="1" t="s">
        <v>52</v>
      </c>
      <c r="O37" s="1" t="s">
        <v>53</v>
      </c>
    </row>
    <row r="38" spans="1:15" x14ac:dyDescent="0.25">
      <c r="A38" s="20" t="s">
        <v>55</v>
      </c>
      <c r="B38" s="20" t="s">
        <v>40</v>
      </c>
      <c r="C38" s="21" t="s">
        <v>59</v>
      </c>
      <c r="D38" s="21"/>
      <c r="E38" s="22">
        <v>1</v>
      </c>
      <c r="F38" s="21"/>
      <c r="G38" s="21"/>
      <c r="H38" s="16"/>
      <c r="I38" s="20" t="s">
        <v>55</v>
      </c>
      <c r="J38" s="20" t="s">
        <v>40</v>
      </c>
      <c r="K38" s="21" t="s">
        <v>59</v>
      </c>
      <c r="L38" s="21"/>
      <c r="M38" s="22">
        <v>1</v>
      </c>
      <c r="N38" s="21"/>
      <c r="O38" s="21"/>
    </row>
    <row r="39" spans="1:15" ht="12.75" customHeight="1" x14ac:dyDescent="0.25">
      <c r="A39" s="10" t="s">
        <v>55</v>
      </c>
      <c r="B39" s="10">
        <v>104</v>
      </c>
      <c r="C39" s="10" t="s">
        <v>32</v>
      </c>
      <c r="D39" s="1"/>
      <c r="E39" s="1">
        <v>0.5</v>
      </c>
      <c r="F39" s="1"/>
      <c r="G39" s="1"/>
      <c r="H39" s="17"/>
      <c r="I39" s="10" t="s">
        <v>55</v>
      </c>
      <c r="J39" s="10">
        <v>104</v>
      </c>
      <c r="K39" s="10" t="s">
        <v>32</v>
      </c>
      <c r="L39" s="1"/>
      <c r="M39" s="1">
        <v>0.5</v>
      </c>
      <c r="N39" s="1"/>
      <c r="O39" s="1"/>
    </row>
    <row r="40" spans="1:15" x14ac:dyDescent="0.25">
      <c r="A40" s="20" t="s">
        <v>55</v>
      </c>
      <c r="B40" s="20">
        <v>444</v>
      </c>
      <c r="C40" s="21" t="s">
        <v>56</v>
      </c>
      <c r="D40" s="21"/>
      <c r="E40" s="22">
        <v>3</v>
      </c>
      <c r="F40" s="21"/>
      <c r="G40" s="21"/>
      <c r="H40" s="16"/>
      <c r="I40" s="6" t="s">
        <v>76</v>
      </c>
      <c r="J40" s="10">
        <v>445</v>
      </c>
      <c r="K40" s="6" t="s">
        <v>56</v>
      </c>
      <c r="L40" s="6"/>
      <c r="M40" s="1">
        <v>3</v>
      </c>
      <c r="N40" s="21"/>
      <c r="O40" s="21"/>
    </row>
    <row r="41" spans="1:15" x14ac:dyDescent="0.25">
      <c r="A41" s="20" t="s">
        <v>55</v>
      </c>
      <c r="B41" s="20" t="s">
        <v>14</v>
      </c>
      <c r="C41" s="21" t="s">
        <v>43</v>
      </c>
      <c r="D41" s="21"/>
      <c r="E41" s="22">
        <v>3</v>
      </c>
      <c r="F41" s="21"/>
      <c r="G41" s="21"/>
      <c r="H41" s="17"/>
      <c r="I41" s="20" t="s">
        <v>76</v>
      </c>
      <c r="J41" s="20">
        <v>495</v>
      </c>
      <c r="K41" s="21" t="s">
        <v>17</v>
      </c>
      <c r="L41" s="21"/>
      <c r="M41" s="22">
        <v>3</v>
      </c>
      <c r="N41" s="21"/>
      <c r="O41" s="21"/>
    </row>
    <row r="42" spans="1:15" x14ac:dyDescent="0.25">
      <c r="A42" s="20" t="s">
        <v>76</v>
      </c>
      <c r="B42" s="10">
        <v>360</v>
      </c>
      <c r="C42" s="21" t="s">
        <v>104</v>
      </c>
      <c r="D42" s="6"/>
      <c r="E42" s="22">
        <v>2</v>
      </c>
      <c r="F42" s="21"/>
      <c r="G42" s="21"/>
      <c r="H42" s="17"/>
      <c r="I42" s="20" t="s">
        <v>76</v>
      </c>
      <c r="J42" s="10">
        <v>370</v>
      </c>
      <c r="K42" s="21" t="s">
        <v>103</v>
      </c>
      <c r="L42" s="6"/>
      <c r="M42" s="22">
        <v>2</v>
      </c>
      <c r="N42" s="21"/>
      <c r="O42" s="21"/>
    </row>
    <row r="43" spans="1:15" ht="13" x14ac:dyDescent="0.3">
      <c r="A43" s="20"/>
      <c r="B43" s="20"/>
      <c r="C43" s="33" t="s">
        <v>82</v>
      </c>
      <c r="D43" s="33" t="s">
        <v>24</v>
      </c>
      <c r="E43" s="22" t="s">
        <v>116</v>
      </c>
      <c r="F43" s="21"/>
      <c r="G43" s="25" t="s">
        <v>120</v>
      </c>
      <c r="H43" s="17"/>
      <c r="I43" s="6"/>
      <c r="J43" s="6"/>
      <c r="K43" s="33" t="s">
        <v>82</v>
      </c>
      <c r="L43" s="33" t="s">
        <v>106</v>
      </c>
      <c r="M43" s="22">
        <v>3</v>
      </c>
      <c r="N43" s="21"/>
      <c r="O43" s="21"/>
    </row>
    <row r="44" spans="1:15" ht="13" x14ac:dyDescent="0.3">
      <c r="A44" s="20"/>
      <c r="B44" s="20"/>
      <c r="C44" s="33" t="s">
        <v>82</v>
      </c>
      <c r="D44" s="33" t="s">
        <v>105</v>
      </c>
      <c r="E44" s="22">
        <v>3</v>
      </c>
      <c r="F44" s="21"/>
      <c r="G44" s="25"/>
      <c r="H44" s="17"/>
      <c r="I44" s="20" t="s">
        <v>55</v>
      </c>
      <c r="J44" s="20"/>
      <c r="K44" s="21" t="s">
        <v>20</v>
      </c>
      <c r="L44" s="21"/>
      <c r="M44" s="22">
        <v>3</v>
      </c>
      <c r="N44" s="21"/>
      <c r="O44" s="21"/>
    </row>
    <row r="45" spans="1:15" x14ac:dyDescent="0.25">
      <c r="A45" s="20" t="s">
        <v>55</v>
      </c>
      <c r="B45" s="20"/>
      <c r="C45" s="21" t="s">
        <v>20</v>
      </c>
      <c r="D45" s="21"/>
      <c r="E45" s="22">
        <v>3</v>
      </c>
      <c r="F45" s="21"/>
      <c r="G45" s="21"/>
      <c r="H45" s="17"/>
      <c r="I45" s="20"/>
      <c r="J45" s="20"/>
      <c r="K45" s="21"/>
      <c r="L45" s="21"/>
      <c r="M45" s="22"/>
      <c r="N45" s="19"/>
      <c r="O45" s="19"/>
    </row>
    <row r="46" spans="1:15" x14ac:dyDescent="0.25">
      <c r="A46" s="10"/>
      <c r="B46" s="10"/>
      <c r="C46" s="6"/>
      <c r="D46" s="6"/>
      <c r="E46" s="1"/>
      <c r="F46" s="6"/>
      <c r="G46" s="6"/>
      <c r="H46" s="17"/>
      <c r="I46" s="6"/>
      <c r="J46" s="10"/>
      <c r="K46" s="6"/>
      <c r="L46" s="6"/>
      <c r="M46" s="1"/>
      <c r="N46" s="6"/>
      <c r="O46" s="6"/>
    </row>
    <row r="47" spans="1:15" x14ac:dyDescent="0.25">
      <c r="A47" s="10"/>
      <c r="B47" s="10"/>
      <c r="C47" s="6" t="s">
        <v>60</v>
      </c>
      <c r="D47" s="6"/>
      <c r="E47" s="1">
        <f>SUM(E38:E45)</f>
        <v>15.5</v>
      </c>
      <c r="F47" s="6"/>
      <c r="G47" s="6"/>
      <c r="H47" s="15"/>
      <c r="I47" s="10"/>
      <c r="J47" s="10"/>
      <c r="K47" s="6" t="s">
        <v>67</v>
      </c>
      <c r="L47" s="6"/>
      <c r="M47" s="1">
        <f>SUM(M38:M45)</f>
        <v>15.5</v>
      </c>
      <c r="N47" s="6"/>
      <c r="O47" s="6"/>
    </row>
    <row r="48" spans="1:15" ht="12.75" customHeight="1" x14ac:dyDescent="0.3">
      <c r="A48" s="31" t="s">
        <v>121</v>
      </c>
      <c r="B48" s="8"/>
      <c r="E48" s="3"/>
      <c r="H48" s="43"/>
      <c r="J48" s="8"/>
    </row>
    <row r="49" spans="2:14" ht="12.75" customHeight="1" x14ac:dyDescent="0.25">
      <c r="B49" s="8"/>
      <c r="E49" s="3"/>
      <c r="J49" s="8"/>
      <c r="M49" s="3">
        <v>123</v>
      </c>
      <c r="N49" s="31" t="s">
        <v>118</v>
      </c>
    </row>
    <row r="50" spans="2:14" x14ac:dyDescent="0.25">
      <c r="M50" s="3">
        <v>126</v>
      </c>
      <c r="N50" s="31" t="s">
        <v>119</v>
      </c>
    </row>
  </sheetData>
  <phoneticPr fontId="11" type="noConversion"/>
  <printOptions horizontalCentered="1" gridLines="1"/>
  <pageMargins left="1" right="1" top="1.5" bottom="1" header="1" footer="0.5"/>
  <pageSetup scale="63" orientation="landscape" horizontalDpi="4294967292" verticalDpi="4294967292" r:id="rId1"/>
  <headerFooter alignWithMargins="0">
    <oddHeader>&amp;L&amp;F&amp;C&amp;"Arial,Bold"&amp;14BM Instrumental&amp;R&amp;P of &amp;N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9"/>
  <sheetViews>
    <sheetView view="pageLayout" zoomScale="70" zoomScaleNormal="75" zoomScalePageLayoutView="70" workbookViewId="0">
      <selection activeCell="A32" sqref="A32"/>
    </sheetView>
  </sheetViews>
  <sheetFormatPr defaultColWidth="8.81640625" defaultRowHeight="12.5" x14ac:dyDescent="0.25"/>
  <cols>
    <col min="2" max="2" width="8.81640625" style="8"/>
    <col min="3" max="3" width="18.453125" customWidth="1"/>
    <col min="5" max="5" width="8.81640625" style="3"/>
    <col min="7" max="7" width="13.6328125" customWidth="1"/>
    <col min="8" max="8" width="1.453125" customWidth="1"/>
    <col min="10" max="10" width="8.81640625" style="8"/>
    <col min="11" max="11" width="18.36328125" customWidth="1"/>
    <col min="13" max="13" width="8.81640625" style="3"/>
    <col min="15" max="15" width="27" customWidth="1"/>
  </cols>
  <sheetData>
    <row r="1" spans="1:15" x14ac:dyDescent="0.25">
      <c r="A1" s="9" t="s">
        <v>134</v>
      </c>
      <c r="B1" s="9"/>
      <c r="C1" s="4"/>
      <c r="D1" s="4"/>
      <c r="E1" s="27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x14ac:dyDescent="0.25">
      <c r="A2" s="10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x14ac:dyDescent="0.25">
      <c r="A3" s="20" t="s">
        <v>55</v>
      </c>
      <c r="B3" s="20" t="s">
        <v>40</v>
      </c>
      <c r="C3" s="21" t="s">
        <v>59</v>
      </c>
      <c r="D3" s="21"/>
      <c r="E3" s="22">
        <v>1</v>
      </c>
      <c r="F3" s="21"/>
      <c r="G3" s="21"/>
      <c r="H3" s="23"/>
      <c r="I3" s="20" t="s">
        <v>55</v>
      </c>
      <c r="J3" s="20" t="s">
        <v>40</v>
      </c>
      <c r="K3" s="21" t="s">
        <v>59</v>
      </c>
      <c r="L3" s="21"/>
      <c r="M3" s="22">
        <v>1</v>
      </c>
      <c r="N3" s="21"/>
      <c r="O3" s="21"/>
    </row>
    <row r="4" spans="1:15" x14ac:dyDescent="0.25">
      <c r="A4" s="20" t="s">
        <v>55</v>
      </c>
      <c r="B4" s="20">
        <v>141</v>
      </c>
      <c r="C4" s="21" t="s">
        <v>56</v>
      </c>
      <c r="D4" s="21"/>
      <c r="E4" s="22">
        <v>1</v>
      </c>
      <c r="F4" s="21"/>
      <c r="G4" s="21"/>
      <c r="H4" s="23"/>
      <c r="I4" s="20" t="s">
        <v>55</v>
      </c>
      <c r="J4" s="20">
        <v>142</v>
      </c>
      <c r="K4" s="21" t="s">
        <v>56</v>
      </c>
      <c r="L4" s="21"/>
      <c r="M4" s="22">
        <v>1</v>
      </c>
      <c r="N4" s="21"/>
      <c r="O4" s="21"/>
    </row>
    <row r="5" spans="1:15" x14ac:dyDescent="0.25">
      <c r="A5" s="20" t="s">
        <v>55</v>
      </c>
      <c r="B5" s="20">
        <v>263</v>
      </c>
      <c r="C5" s="21" t="s">
        <v>39</v>
      </c>
      <c r="D5" s="21"/>
      <c r="E5" s="22">
        <v>1</v>
      </c>
      <c r="F5" s="19"/>
      <c r="G5" s="19"/>
      <c r="H5" s="17"/>
      <c r="I5" s="20" t="s">
        <v>55</v>
      </c>
      <c r="J5" s="20">
        <v>264</v>
      </c>
      <c r="K5" s="21" t="s">
        <v>39</v>
      </c>
      <c r="L5" s="21"/>
      <c r="M5" s="22">
        <v>1</v>
      </c>
      <c r="N5" s="21"/>
      <c r="O5" s="21"/>
    </row>
    <row r="6" spans="1:15" x14ac:dyDescent="0.25">
      <c r="A6" s="20"/>
      <c r="B6" s="20"/>
      <c r="C6" s="21" t="s">
        <v>82</v>
      </c>
      <c r="D6" s="21" t="s">
        <v>18</v>
      </c>
      <c r="E6" s="22">
        <v>3</v>
      </c>
      <c r="F6" s="19"/>
      <c r="G6" s="19"/>
      <c r="H6" s="17"/>
      <c r="I6" s="20" t="s">
        <v>55</v>
      </c>
      <c r="J6" s="20">
        <v>131</v>
      </c>
      <c r="K6" s="21" t="s">
        <v>61</v>
      </c>
      <c r="L6" s="21"/>
      <c r="M6" s="22">
        <v>3</v>
      </c>
      <c r="N6" s="21"/>
      <c r="O6" s="21"/>
    </row>
    <row r="7" spans="1:15" x14ac:dyDescent="0.25">
      <c r="A7" s="20" t="s">
        <v>41</v>
      </c>
      <c r="B7" s="20">
        <v>150</v>
      </c>
      <c r="C7" s="21" t="s">
        <v>80</v>
      </c>
      <c r="D7" s="21"/>
      <c r="E7" s="22">
        <v>4</v>
      </c>
      <c r="F7" s="19"/>
      <c r="G7" s="19"/>
      <c r="H7" s="17"/>
      <c r="I7" s="6" t="s">
        <v>55</v>
      </c>
      <c r="J7" s="10">
        <v>134</v>
      </c>
      <c r="K7" s="21" t="s">
        <v>62</v>
      </c>
      <c r="L7" s="6"/>
      <c r="M7" s="22">
        <v>1</v>
      </c>
      <c r="N7" s="21"/>
      <c r="O7" s="21"/>
    </row>
    <row r="8" spans="1:15" x14ac:dyDescent="0.25">
      <c r="A8" s="6" t="s">
        <v>55</v>
      </c>
      <c r="B8" s="10">
        <v>130</v>
      </c>
      <c r="C8" s="21" t="s">
        <v>61</v>
      </c>
      <c r="D8" s="6"/>
      <c r="E8" s="22">
        <v>3</v>
      </c>
      <c r="F8" s="21"/>
      <c r="G8" s="21"/>
      <c r="H8" s="23"/>
      <c r="I8" s="6"/>
      <c r="J8" s="10"/>
      <c r="K8" s="21" t="s">
        <v>82</v>
      </c>
      <c r="L8" s="6" t="s">
        <v>13</v>
      </c>
      <c r="M8" s="22">
        <v>3</v>
      </c>
      <c r="N8" s="21"/>
      <c r="O8" s="21"/>
    </row>
    <row r="9" spans="1:15" x14ac:dyDescent="0.25">
      <c r="A9" s="6" t="s">
        <v>55</v>
      </c>
      <c r="B9" s="10">
        <v>133</v>
      </c>
      <c r="C9" s="6" t="s">
        <v>62</v>
      </c>
      <c r="D9" s="6"/>
      <c r="E9" s="1">
        <v>1</v>
      </c>
      <c r="F9" s="21"/>
      <c r="G9" s="21"/>
      <c r="H9" s="17"/>
      <c r="I9" s="20" t="s">
        <v>42</v>
      </c>
      <c r="J9" s="20">
        <v>110</v>
      </c>
      <c r="K9" s="21" t="s">
        <v>122</v>
      </c>
      <c r="L9" s="21"/>
      <c r="M9" s="22">
        <v>4</v>
      </c>
      <c r="N9" s="21"/>
      <c r="O9" s="21"/>
    </row>
    <row r="10" spans="1:15" x14ac:dyDescent="0.25">
      <c r="A10" s="10"/>
      <c r="B10" s="10"/>
      <c r="C10" s="6"/>
      <c r="D10" s="6"/>
      <c r="E10" s="1"/>
      <c r="F10" s="6"/>
      <c r="G10" s="6"/>
      <c r="H10" s="15"/>
      <c r="I10" s="6"/>
      <c r="J10" s="10"/>
      <c r="K10" s="6"/>
      <c r="L10" s="6"/>
      <c r="M10" s="1"/>
      <c r="N10" s="6"/>
      <c r="O10" s="6"/>
    </row>
    <row r="11" spans="1:15" x14ac:dyDescent="0.25">
      <c r="A11" s="10"/>
      <c r="B11" s="10"/>
      <c r="C11" s="6" t="s">
        <v>60</v>
      </c>
      <c r="D11" s="6"/>
      <c r="E11" s="1">
        <f>SUM(E3:E9)</f>
        <v>14</v>
      </c>
      <c r="F11" s="6"/>
      <c r="G11" s="6"/>
      <c r="H11" s="15"/>
      <c r="I11" s="10"/>
      <c r="J11" s="10"/>
      <c r="K11" s="6" t="s">
        <v>60</v>
      </c>
      <c r="L11" s="6"/>
      <c r="M11" s="1">
        <v>14</v>
      </c>
      <c r="N11" s="6"/>
      <c r="O11" s="6"/>
    </row>
    <row r="12" spans="1:15" x14ac:dyDescent="0.25">
      <c r="A12" s="11" t="s">
        <v>135</v>
      </c>
      <c r="B12" s="11"/>
      <c r="C12" s="11"/>
      <c r="D12" s="11"/>
      <c r="E12" s="5"/>
      <c r="F12" s="11"/>
      <c r="G12" s="11"/>
      <c r="H12" s="11"/>
      <c r="I12" s="11" t="s">
        <v>54</v>
      </c>
      <c r="J12" s="11"/>
      <c r="K12" s="11"/>
      <c r="L12" s="11"/>
      <c r="M12" s="5"/>
      <c r="N12" s="11"/>
      <c r="O12" s="11"/>
    </row>
    <row r="13" spans="1:15" x14ac:dyDescent="0.25">
      <c r="A13" s="10" t="s">
        <v>48</v>
      </c>
      <c r="B13" s="10" t="s">
        <v>49</v>
      </c>
      <c r="C13" s="1" t="s">
        <v>50</v>
      </c>
      <c r="D13" s="1" t="s">
        <v>51</v>
      </c>
      <c r="E13" s="1" t="str">
        <f>E2</f>
        <v>CR</v>
      </c>
      <c r="F13" s="1" t="s">
        <v>52</v>
      </c>
      <c r="G13" s="1" t="s">
        <v>53</v>
      </c>
      <c r="H13" s="16"/>
      <c r="I13" s="10" t="s">
        <v>48</v>
      </c>
      <c r="J13" s="10" t="s">
        <v>49</v>
      </c>
      <c r="K13" s="1" t="s">
        <v>50</v>
      </c>
      <c r="L13" s="1" t="s">
        <v>51</v>
      </c>
      <c r="M13" s="1" t="str">
        <f>E13</f>
        <v>CR</v>
      </c>
      <c r="N13" s="1" t="s">
        <v>52</v>
      </c>
      <c r="O13" s="1" t="s">
        <v>53</v>
      </c>
    </row>
    <row r="14" spans="1:15" x14ac:dyDescent="0.25">
      <c r="A14" s="20" t="s">
        <v>55</v>
      </c>
      <c r="B14" s="20" t="s">
        <v>40</v>
      </c>
      <c r="C14" s="21" t="s">
        <v>59</v>
      </c>
      <c r="D14" s="21"/>
      <c r="E14" s="22">
        <v>1</v>
      </c>
      <c r="F14" s="21"/>
      <c r="G14" s="21"/>
      <c r="H14" s="23"/>
      <c r="I14" s="20" t="s">
        <v>55</v>
      </c>
      <c r="J14" s="20" t="s">
        <v>40</v>
      </c>
      <c r="K14" s="21" t="s">
        <v>59</v>
      </c>
      <c r="L14" s="21"/>
      <c r="M14" s="22">
        <v>1</v>
      </c>
      <c r="N14" s="21"/>
      <c r="O14" s="21"/>
    </row>
    <row r="15" spans="1:15" x14ac:dyDescent="0.25">
      <c r="A15" s="20" t="s">
        <v>55</v>
      </c>
      <c r="B15" s="20">
        <v>241</v>
      </c>
      <c r="C15" s="21" t="s">
        <v>56</v>
      </c>
      <c r="D15" s="21"/>
      <c r="E15" s="22">
        <v>1</v>
      </c>
      <c r="F15" s="21"/>
      <c r="G15" s="21"/>
      <c r="H15" s="17"/>
      <c r="I15" s="20" t="s">
        <v>55</v>
      </c>
      <c r="J15" s="20">
        <v>242</v>
      </c>
      <c r="K15" s="21" t="s">
        <v>56</v>
      </c>
      <c r="L15" s="21"/>
      <c r="M15" s="22">
        <v>1</v>
      </c>
      <c r="N15" s="6"/>
      <c r="O15" s="6"/>
    </row>
    <row r="16" spans="1:15" x14ac:dyDescent="0.25">
      <c r="A16" s="20" t="s">
        <v>55</v>
      </c>
      <c r="B16" s="20">
        <v>119</v>
      </c>
      <c r="C16" s="21" t="s">
        <v>58</v>
      </c>
      <c r="D16" s="21"/>
      <c r="E16" s="22">
        <v>3</v>
      </c>
      <c r="F16" s="21"/>
      <c r="G16" s="21"/>
      <c r="H16" s="23"/>
      <c r="I16" s="20" t="s">
        <v>55</v>
      </c>
      <c r="J16" s="20">
        <v>120</v>
      </c>
      <c r="K16" s="21" t="s">
        <v>58</v>
      </c>
      <c r="L16" s="21"/>
      <c r="M16" s="22">
        <v>3</v>
      </c>
      <c r="N16" s="21"/>
      <c r="O16" s="21"/>
    </row>
    <row r="17" spans="1:15" x14ac:dyDescent="0.25">
      <c r="A17" s="20" t="s">
        <v>55</v>
      </c>
      <c r="B17" s="20">
        <v>230</v>
      </c>
      <c r="C17" s="21" t="s">
        <v>61</v>
      </c>
      <c r="D17" s="21"/>
      <c r="E17" s="22">
        <v>3</v>
      </c>
      <c r="F17" s="21"/>
      <c r="G17" s="21"/>
      <c r="H17" s="17"/>
      <c r="I17" s="20" t="s">
        <v>55</v>
      </c>
      <c r="J17" s="20">
        <v>231</v>
      </c>
      <c r="K17" s="21" t="s">
        <v>61</v>
      </c>
      <c r="L17" s="21"/>
      <c r="M17" s="22">
        <v>3</v>
      </c>
      <c r="N17" s="21"/>
      <c r="O17" s="21"/>
    </row>
    <row r="18" spans="1:15" x14ac:dyDescent="0.25">
      <c r="A18" s="20"/>
      <c r="B18" s="20"/>
      <c r="C18" s="21" t="s">
        <v>16</v>
      </c>
      <c r="D18" s="21"/>
      <c r="E18" s="22">
        <v>4</v>
      </c>
      <c r="F18" s="21"/>
      <c r="G18" s="21"/>
      <c r="H18" s="17"/>
      <c r="I18" s="20"/>
      <c r="J18" s="20"/>
      <c r="K18" s="21" t="s">
        <v>16</v>
      </c>
      <c r="L18" s="21"/>
      <c r="M18" s="22">
        <v>4</v>
      </c>
      <c r="N18" s="21"/>
      <c r="O18" s="21"/>
    </row>
    <row r="19" spans="1:15" x14ac:dyDescent="0.25">
      <c r="A19" s="6"/>
      <c r="B19" s="10"/>
      <c r="C19" s="6" t="s">
        <v>82</v>
      </c>
      <c r="D19" s="6" t="s">
        <v>123</v>
      </c>
      <c r="E19" s="1">
        <v>3</v>
      </c>
      <c r="F19" s="21"/>
      <c r="G19" s="21"/>
      <c r="H19" s="17"/>
      <c r="I19" s="20"/>
      <c r="J19" s="20"/>
      <c r="K19" s="21" t="s">
        <v>82</v>
      </c>
      <c r="L19" s="21" t="s">
        <v>38</v>
      </c>
      <c r="M19" s="22">
        <v>3</v>
      </c>
      <c r="N19" s="21"/>
      <c r="O19" s="21"/>
    </row>
    <row r="20" spans="1:15" x14ac:dyDescent="0.25">
      <c r="A20" s="20"/>
      <c r="B20" s="20"/>
      <c r="C20" s="21"/>
      <c r="D20" s="21"/>
      <c r="E20" s="22"/>
      <c r="F20" s="21"/>
      <c r="G20" s="21"/>
      <c r="H20" s="17"/>
      <c r="I20" s="20"/>
      <c r="J20" s="20"/>
      <c r="K20" s="21"/>
      <c r="L20" s="19"/>
      <c r="M20" s="22"/>
      <c r="N20" s="6"/>
      <c r="O20" s="6"/>
    </row>
    <row r="21" spans="1:15" x14ac:dyDescent="0.25">
      <c r="A21" s="10"/>
      <c r="B21" s="10"/>
      <c r="C21" s="6"/>
      <c r="D21" s="6"/>
      <c r="E21" s="1"/>
      <c r="F21" s="6"/>
      <c r="G21" s="6"/>
      <c r="H21" s="15"/>
      <c r="I21" s="6"/>
      <c r="J21" s="10"/>
      <c r="K21" s="6"/>
      <c r="L21" s="6"/>
      <c r="M21" s="1"/>
      <c r="N21" s="6"/>
      <c r="O21" s="6"/>
    </row>
    <row r="22" spans="1:15" x14ac:dyDescent="0.25">
      <c r="A22" s="10"/>
      <c r="B22" s="10"/>
      <c r="C22" s="6" t="s">
        <v>60</v>
      </c>
      <c r="D22" s="6"/>
      <c r="E22" s="1">
        <f>SUM(E14:E20)</f>
        <v>15</v>
      </c>
      <c r="F22" s="6"/>
      <c r="G22" s="6"/>
      <c r="H22" s="15"/>
      <c r="I22" s="10"/>
      <c r="J22" s="10"/>
      <c r="K22" s="6" t="s">
        <v>60</v>
      </c>
      <c r="L22" s="6"/>
      <c r="M22" s="1">
        <f>SUM(M14:M20)</f>
        <v>15</v>
      </c>
      <c r="N22" s="6"/>
      <c r="O22" s="6"/>
    </row>
    <row r="23" spans="1:15" x14ac:dyDescent="0.25">
      <c r="A23" s="11" t="s">
        <v>136</v>
      </c>
      <c r="B23" s="11"/>
      <c r="C23" s="11"/>
      <c r="D23" s="11"/>
      <c r="E23" s="5"/>
      <c r="F23" s="11"/>
      <c r="G23" s="11"/>
      <c r="H23" s="11"/>
      <c r="I23" s="11" t="s">
        <v>54</v>
      </c>
      <c r="J23" s="11"/>
      <c r="K23" s="11"/>
      <c r="L23" s="11"/>
      <c r="M23" s="5"/>
      <c r="N23" s="11"/>
      <c r="O23" s="11"/>
    </row>
    <row r="24" spans="1:15" x14ac:dyDescent="0.25">
      <c r="A24" s="10" t="s">
        <v>48</v>
      </c>
      <c r="B24" s="10" t="s">
        <v>49</v>
      </c>
      <c r="C24" s="1" t="s">
        <v>50</v>
      </c>
      <c r="D24" s="1" t="s">
        <v>51</v>
      </c>
      <c r="E24" s="1" t="str">
        <f>E2</f>
        <v>CR</v>
      </c>
      <c r="F24" s="1" t="str">
        <f>F2</f>
        <v>GRADE</v>
      </c>
      <c r="G24" s="1" t="str">
        <f>G2</f>
        <v>NOTES</v>
      </c>
      <c r="H24" s="16"/>
      <c r="I24" s="10" t="str">
        <f>I2</f>
        <v>COURSE</v>
      </c>
      <c r="J24" s="10" t="str">
        <f>J2</f>
        <v>NO.</v>
      </c>
      <c r="K24" s="1" t="str">
        <f>K2</f>
        <v>DESCRIPTION</v>
      </c>
      <c r="L24" s="1" t="str">
        <f>L2</f>
        <v>GEN ED.</v>
      </c>
      <c r="M24" s="1" t="str">
        <f>M2</f>
        <v>CR</v>
      </c>
      <c r="N24" s="1" t="s">
        <v>52</v>
      </c>
      <c r="O24" s="1" t="s">
        <v>53</v>
      </c>
    </row>
    <row r="25" spans="1:15" x14ac:dyDescent="0.25">
      <c r="A25" s="20" t="s">
        <v>55</v>
      </c>
      <c r="B25" s="20"/>
      <c r="C25" s="21" t="s">
        <v>20</v>
      </c>
      <c r="D25" s="21"/>
      <c r="E25" s="22">
        <v>3</v>
      </c>
      <c r="F25" s="21"/>
      <c r="G25" s="21"/>
      <c r="H25" s="23"/>
      <c r="I25" s="20" t="s">
        <v>55</v>
      </c>
      <c r="J25" s="20"/>
      <c r="K25" s="21" t="s">
        <v>124</v>
      </c>
      <c r="L25" s="21"/>
      <c r="M25" s="22">
        <v>3</v>
      </c>
      <c r="N25" s="21"/>
      <c r="O25" s="21"/>
    </row>
    <row r="26" spans="1:15" x14ac:dyDescent="0.25">
      <c r="A26" s="20" t="s">
        <v>41</v>
      </c>
      <c r="B26" s="20">
        <v>305</v>
      </c>
      <c r="C26" s="21" t="s">
        <v>25</v>
      </c>
      <c r="D26" s="21"/>
      <c r="E26" s="22">
        <v>3</v>
      </c>
      <c r="F26" s="21"/>
      <c r="G26" s="21"/>
      <c r="H26" s="23"/>
      <c r="I26" s="6"/>
      <c r="J26" s="10"/>
      <c r="K26" s="6" t="s">
        <v>82</v>
      </c>
      <c r="L26" s="6" t="s">
        <v>125</v>
      </c>
      <c r="M26" s="1">
        <v>3</v>
      </c>
      <c r="N26" s="21"/>
      <c r="O26" s="21"/>
    </row>
    <row r="27" spans="1:15" x14ac:dyDescent="0.25">
      <c r="A27" s="20"/>
      <c r="B27" s="20"/>
      <c r="C27" s="21" t="s">
        <v>82</v>
      </c>
      <c r="D27" s="21" t="s">
        <v>126</v>
      </c>
      <c r="E27" s="22">
        <v>4</v>
      </c>
      <c r="F27" s="21"/>
      <c r="G27" s="21"/>
      <c r="H27" s="17"/>
      <c r="I27" s="20"/>
      <c r="J27" s="20"/>
      <c r="K27" s="21" t="s">
        <v>82</v>
      </c>
      <c r="L27" s="21" t="s">
        <v>127</v>
      </c>
      <c r="M27" s="22">
        <v>3</v>
      </c>
      <c r="N27" s="21"/>
      <c r="O27" s="26" t="s">
        <v>128</v>
      </c>
    </row>
    <row r="28" spans="1:15" x14ac:dyDescent="0.25">
      <c r="A28" s="20"/>
      <c r="B28" s="20"/>
      <c r="C28" s="6" t="s">
        <v>16</v>
      </c>
      <c r="D28" s="6"/>
      <c r="E28" s="1">
        <v>4</v>
      </c>
      <c r="F28" s="21"/>
      <c r="G28" s="21"/>
      <c r="H28" s="23"/>
      <c r="I28" s="20"/>
      <c r="J28" s="20"/>
      <c r="K28" s="21" t="s">
        <v>82</v>
      </c>
      <c r="L28" s="21" t="s">
        <v>77</v>
      </c>
      <c r="M28" s="22">
        <v>3</v>
      </c>
      <c r="N28" s="21"/>
      <c r="O28" s="21"/>
    </row>
    <row r="29" spans="1:15" x14ac:dyDescent="0.25">
      <c r="A29" s="6"/>
      <c r="B29" s="10"/>
      <c r="C29" s="6"/>
      <c r="D29" s="6"/>
      <c r="E29" s="1"/>
      <c r="F29" s="6"/>
      <c r="G29" s="21"/>
      <c r="H29" s="17"/>
      <c r="I29" s="6"/>
      <c r="J29" s="10"/>
      <c r="K29" s="6" t="s">
        <v>82</v>
      </c>
      <c r="L29" s="6" t="s">
        <v>28</v>
      </c>
      <c r="M29" s="1">
        <v>3</v>
      </c>
      <c r="N29" s="6"/>
      <c r="O29" s="6"/>
    </row>
    <row r="30" spans="1:15" x14ac:dyDescent="0.25">
      <c r="A30" s="10"/>
      <c r="B30" s="10"/>
      <c r="C30" s="6"/>
      <c r="D30" s="6"/>
      <c r="E30" s="1"/>
      <c r="F30" s="6"/>
      <c r="G30" s="6"/>
      <c r="H30" s="15"/>
      <c r="I30" s="6"/>
      <c r="J30" s="10"/>
      <c r="K30" s="6"/>
      <c r="L30" s="6"/>
      <c r="M30" s="1"/>
      <c r="N30" s="6"/>
      <c r="O30" s="6"/>
    </row>
    <row r="31" spans="1:15" x14ac:dyDescent="0.25">
      <c r="A31" s="10"/>
      <c r="B31" s="10"/>
      <c r="C31" s="6" t="s">
        <v>60</v>
      </c>
      <c r="D31" s="6"/>
      <c r="E31" s="1">
        <f>SUM(E25:E28)</f>
        <v>14</v>
      </c>
      <c r="F31" s="6"/>
      <c r="G31" s="6"/>
      <c r="H31" s="15"/>
      <c r="I31" s="10"/>
      <c r="J31" s="10"/>
      <c r="K31" s="6" t="s">
        <v>67</v>
      </c>
      <c r="L31" s="6"/>
      <c r="M31" s="1">
        <f>SUM(M25:M29)</f>
        <v>15</v>
      </c>
      <c r="N31" s="6"/>
      <c r="O31" s="6"/>
    </row>
    <row r="32" spans="1:15" x14ac:dyDescent="0.25">
      <c r="A32" s="11" t="s">
        <v>137</v>
      </c>
      <c r="B32" s="11"/>
      <c r="C32" s="11"/>
      <c r="D32" s="11"/>
      <c r="E32" s="5"/>
      <c r="F32" s="11"/>
      <c r="G32" s="11"/>
      <c r="H32" s="11"/>
      <c r="I32" s="11" t="s">
        <v>54</v>
      </c>
      <c r="J32" s="11"/>
      <c r="K32" s="11"/>
      <c r="L32" s="11"/>
      <c r="M32" s="5"/>
      <c r="N32" s="11"/>
      <c r="O32" s="11"/>
    </row>
    <row r="33" spans="1:15" x14ac:dyDescent="0.25">
      <c r="A33" s="10" t="s">
        <v>48</v>
      </c>
      <c r="B33" s="10" t="s">
        <v>49</v>
      </c>
      <c r="C33" s="1" t="s">
        <v>50</v>
      </c>
      <c r="D33" s="1" t="s">
        <v>51</v>
      </c>
      <c r="E33" s="1" t="str">
        <f>E13</f>
        <v>CR</v>
      </c>
      <c r="F33" s="1" t="s">
        <v>52</v>
      </c>
      <c r="G33" s="1" t="s">
        <v>53</v>
      </c>
      <c r="H33" s="16"/>
      <c r="I33" s="10" t="s">
        <v>48</v>
      </c>
      <c r="J33" s="10" t="s">
        <v>49</v>
      </c>
      <c r="K33" s="1" t="s">
        <v>50</v>
      </c>
      <c r="L33" s="1" t="s">
        <v>51</v>
      </c>
      <c r="M33" s="1" t="s">
        <v>72</v>
      </c>
      <c r="N33" s="1" t="s">
        <v>52</v>
      </c>
      <c r="O33" s="1" t="s">
        <v>53</v>
      </c>
    </row>
    <row r="34" spans="1:15" x14ac:dyDescent="0.25">
      <c r="A34" s="20" t="s">
        <v>55</v>
      </c>
      <c r="B34" s="20"/>
      <c r="C34" s="21" t="s">
        <v>20</v>
      </c>
      <c r="D34" s="21"/>
      <c r="E34" s="22">
        <v>3</v>
      </c>
      <c r="F34" s="21"/>
      <c r="G34" s="21"/>
      <c r="H34" s="17"/>
      <c r="I34" s="20" t="s">
        <v>55</v>
      </c>
      <c r="J34" s="20">
        <v>495</v>
      </c>
      <c r="K34" s="21" t="s">
        <v>17</v>
      </c>
      <c r="L34" s="21"/>
      <c r="M34" s="22">
        <v>3</v>
      </c>
      <c r="N34" s="21"/>
      <c r="O34" s="21"/>
    </row>
    <row r="35" spans="1:15" x14ac:dyDescent="0.25">
      <c r="A35" s="20"/>
      <c r="B35" s="20"/>
      <c r="C35" s="21" t="s">
        <v>82</v>
      </c>
      <c r="D35" s="21" t="s">
        <v>105</v>
      </c>
      <c r="E35" s="22">
        <v>3</v>
      </c>
      <c r="F35" s="21"/>
      <c r="G35" s="21"/>
      <c r="H35" s="17"/>
      <c r="I35" s="20" t="s">
        <v>55</v>
      </c>
      <c r="J35" s="20">
        <v>479</v>
      </c>
      <c r="K35" s="21" t="s">
        <v>26</v>
      </c>
      <c r="L35" s="21"/>
      <c r="M35" s="22">
        <v>1</v>
      </c>
      <c r="N35" s="21"/>
      <c r="O35" s="21" t="s">
        <v>36</v>
      </c>
    </row>
    <row r="36" spans="1:15" x14ac:dyDescent="0.25">
      <c r="A36" s="20"/>
      <c r="B36" s="20"/>
      <c r="C36" s="6" t="s">
        <v>82</v>
      </c>
      <c r="D36" s="6" t="s">
        <v>74</v>
      </c>
      <c r="E36" s="1">
        <v>3</v>
      </c>
      <c r="F36" s="21"/>
      <c r="G36" s="21"/>
      <c r="H36" s="17"/>
      <c r="I36" s="20"/>
      <c r="J36" s="20"/>
      <c r="K36" s="21" t="s">
        <v>82</v>
      </c>
      <c r="L36" s="21" t="s">
        <v>106</v>
      </c>
      <c r="M36" s="22">
        <v>3</v>
      </c>
      <c r="N36" s="21"/>
      <c r="O36" s="21"/>
    </row>
    <row r="37" spans="1:15" x14ac:dyDescent="0.25">
      <c r="A37" s="20"/>
      <c r="B37" s="20"/>
      <c r="C37" s="6"/>
      <c r="D37" s="6"/>
      <c r="E37" s="1"/>
      <c r="F37" s="21"/>
      <c r="G37" s="21"/>
      <c r="H37" s="17"/>
      <c r="I37" s="20"/>
      <c r="J37" s="20"/>
      <c r="K37" s="21" t="s">
        <v>82</v>
      </c>
      <c r="L37" s="21" t="s">
        <v>19</v>
      </c>
      <c r="M37" s="22">
        <v>3</v>
      </c>
      <c r="N37" s="21"/>
      <c r="O37" s="21"/>
    </row>
    <row r="38" spans="1:15" x14ac:dyDescent="0.25">
      <c r="A38" s="10"/>
      <c r="B38" s="10"/>
      <c r="C38" s="6"/>
      <c r="D38" s="6"/>
      <c r="E38" s="1"/>
      <c r="F38" s="6"/>
      <c r="G38" s="6"/>
      <c r="H38" s="15"/>
      <c r="I38" s="6"/>
      <c r="J38" s="10"/>
      <c r="K38" s="6"/>
      <c r="L38" s="6"/>
      <c r="M38" s="1"/>
      <c r="N38" s="6"/>
      <c r="O38" s="6"/>
    </row>
    <row r="39" spans="1:15" x14ac:dyDescent="0.25">
      <c r="A39" s="10"/>
      <c r="B39" s="10"/>
      <c r="C39" s="6" t="s">
        <v>60</v>
      </c>
      <c r="D39" s="6"/>
      <c r="E39" s="1">
        <f>SUM(E34:E36)</f>
        <v>9</v>
      </c>
      <c r="F39" s="6"/>
      <c r="G39" s="6"/>
      <c r="H39" s="15"/>
      <c r="I39" s="10"/>
      <c r="J39" s="10"/>
      <c r="K39" s="6" t="s">
        <v>67</v>
      </c>
      <c r="L39" s="6"/>
      <c r="M39" s="1">
        <f>SUM(M34:M37)</f>
        <v>10</v>
      </c>
      <c r="N39" s="6"/>
      <c r="O39" s="6"/>
    </row>
  </sheetData>
  <phoneticPr fontId="11" type="noConversion"/>
  <printOptions horizontalCentered="1" gridLines="1"/>
  <pageMargins left="1" right="1" top="1.5" bottom="1" header="1" footer="0.5"/>
  <pageSetup scale="64" orientation="landscape" r:id="rId1"/>
  <headerFooter alignWithMargins="0">
    <oddHeader>&amp;L&amp;F&amp;C&amp;"Arial,Bold"&amp;14BA Music&amp;R&amp;P of &amp;N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4"/>
  <sheetViews>
    <sheetView view="pageLayout" zoomScale="58" zoomScaleNormal="75" zoomScalePageLayoutView="58" workbookViewId="0">
      <selection activeCell="A21" sqref="A21"/>
    </sheetView>
  </sheetViews>
  <sheetFormatPr defaultColWidth="8.81640625" defaultRowHeight="12.5" x14ac:dyDescent="0.25"/>
  <cols>
    <col min="3" max="3" width="22" bestFit="1" customWidth="1"/>
    <col min="8" max="8" width="1.6328125" customWidth="1"/>
    <col min="11" max="11" width="22" bestFit="1" customWidth="1"/>
  </cols>
  <sheetData>
    <row r="1" spans="1:15" x14ac:dyDescent="0.25">
      <c r="A1" s="9" t="s">
        <v>134</v>
      </c>
      <c r="B1" s="9"/>
      <c r="C1" s="4"/>
      <c r="D1" s="4"/>
      <c r="E1" s="4"/>
      <c r="F1" s="4"/>
      <c r="G1" s="4"/>
      <c r="H1" s="4"/>
      <c r="I1" s="11" t="s">
        <v>54</v>
      </c>
      <c r="J1" s="11"/>
      <c r="K1" s="2"/>
      <c r="L1" s="2"/>
      <c r="M1" s="5"/>
      <c r="N1" s="2"/>
      <c r="O1" s="2"/>
    </row>
    <row r="2" spans="1:15" x14ac:dyDescent="0.25">
      <c r="A2" s="10" t="s">
        <v>48</v>
      </c>
      <c r="B2" s="10" t="s">
        <v>49</v>
      </c>
      <c r="C2" s="1" t="s">
        <v>50</v>
      </c>
      <c r="D2" s="1" t="s">
        <v>51</v>
      </c>
      <c r="E2" s="1" t="s">
        <v>44</v>
      </c>
      <c r="F2" s="1" t="s">
        <v>52</v>
      </c>
      <c r="G2" s="1" t="s">
        <v>53</v>
      </c>
      <c r="H2" s="16"/>
      <c r="I2" s="10" t="s">
        <v>48</v>
      </c>
      <c r="J2" s="10" t="s">
        <v>49</v>
      </c>
      <c r="K2" s="1" t="s">
        <v>50</v>
      </c>
      <c r="L2" s="1" t="s">
        <v>51</v>
      </c>
      <c r="M2" s="1" t="str">
        <f>E2</f>
        <v>CR</v>
      </c>
      <c r="N2" s="1" t="s">
        <v>52</v>
      </c>
      <c r="O2" s="1" t="s">
        <v>53</v>
      </c>
    </row>
    <row r="3" spans="1:15" x14ac:dyDescent="0.25">
      <c r="A3" s="20" t="s">
        <v>55</v>
      </c>
      <c r="B3" s="20" t="s">
        <v>40</v>
      </c>
      <c r="C3" s="21" t="s">
        <v>59</v>
      </c>
      <c r="D3" s="21"/>
      <c r="E3" s="22">
        <v>1</v>
      </c>
      <c r="F3" s="21"/>
      <c r="G3" s="21"/>
      <c r="H3" s="23"/>
      <c r="I3" s="20" t="s">
        <v>55</v>
      </c>
      <c r="J3" s="20" t="s">
        <v>40</v>
      </c>
      <c r="K3" s="21" t="s">
        <v>59</v>
      </c>
      <c r="L3" s="21"/>
      <c r="M3" s="22">
        <v>1</v>
      </c>
      <c r="N3" s="21"/>
      <c r="O3" s="21"/>
    </row>
    <row r="4" spans="1:15" x14ac:dyDescent="0.25">
      <c r="A4" s="20" t="s">
        <v>55</v>
      </c>
      <c r="B4" s="20">
        <v>141</v>
      </c>
      <c r="C4" s="21" t="s">
        <v>56</v>
      </c>
      <c r="D4" s="21"/>
      <c r="E4" s="22">
        <v>1</v>
      </c>
      <c r="F4" s="21"/>
      <c r="G4" s="21"/>
      <c r="H4" s="23"/>
      <c r="I4" s="20" t="s">
        <v>55</v>
      </c>
      <c r="J4" s="20">
        <v>142</v>
      </c>
      <c r="K4" s="21" t="s">
        <v>56</v>
      </c>
      <c r="L4" s="21"/>
      <c r="M4" s="22">
        <v>1</v>
      </c>
      <c r="N4" s="21"/>
      <c r="O4" s="21"/>
    </row>
    <row r="5" spans="1:15" x14ac:dyDescent="0.25">
      <c r="A5" s="20" t="s">
        <v>55</v>
      </c>
      <c r="B5" s="20">
        <v>130</v>
      </c>
      <c r="C5" s="21" t="s">
        <v>61</v>
      </c>
      <c r="D5" s="21"/>
      <c r="E5" s="22">
        <v>3</v>
      </c>
      <c r="F5" s="21"/>
      <c r="G5" s="21"/>
      <c r="H5" s="17"/>
      <c r="I5" s="20" t="s">
        <v>55</v>
      </c>
      <c r="J5" s="20">
        <v>131</v>
      </c>
      <c r="K5" s="21" t="s">
        <v>61</v>
      </c>
      <c r="L5" s="21"/>
      <c r="M5" s="22">
        <v>3</v>
      </c>
      <c r="N5" s="21"/>
      <c r="O5" s="21"/>
    </row>
    <row r="6" spans="1:15" x14ac:dyDescent="0.25">
      <c r="A6" s="20" t="s">
        <v>55</v>
      </c>
      <c r="B6" s="20">
        <v>133</v>
      </c>
      <c r="C6" s="21" t="s">
        <v>62</v>
      </c>
      <c r="D6" s="21"/>
      <c r="E6" s="22">
        <v>1</v>
      </c>
      <c r="F6" s="21"/>
      <c r="G6" s="21"/>
      <c r="H6" s="17"/>
      <c r="I6" s="20" t="s">
        <v>55</v>
      </c>
      <c r="J6" s="20">
        <v>134</v>
      </c>
      <c r="K6" s="21" t="s">
        <v>62</v>
      </c>
      <c r="L6" s="21"/>
      <c r="M6" s="22">
        <v>1</v>
      </c>
      <c r="N6" s="21"/>
      <c r="O6" s="21"/>
    </row>
    <row r="7" spans="1:15" x14ac:dyDescent="0.25">
      <c r="A7" s="20" t="s">
        <v>55</v>
      </c>
      <c r="B7" s="20">
        <v>119</v>
      </c>
      <c r="C7" s="21" t="s">
        <v>58</v>
      </c>
      <c r="D7" s="21"/>
      <c r="E7" s="22">
        <v>2</v>
      </c>
      <c r="F7" s="21"/>
      <c r="G7" s="21"/>
      <c r="H7" s="23"/>
      <c r="I7" s="20" t="s">
        <v>55</v>
      </c>
      <c r="J7" s="20">
        <v>120</v>
      </c>
      <c r="K7" s="21" t="s">
        <v>58</v>
      </c>
      <c r="L7" s="21"/>
      <c r="M7" s="22">
        <v>2</v>
      </c>
      <c r="N7" s="21"/>
      <c r="O7" s="21"/>
    </row>
    <row r="8" spans="1:15" x14ac:dyDescent="0.25">
      <c r="A8" s="20"/>
      <c r="B8" s="20"/>
      <c r="C8" s="21"/>
      <c r="D8" s="21"/>
      <c r="E8" s="22"/>
      <c r="F8" s="19"/>
      <c r="G8" s="19"/>
      <c r="H8" s="17"/>
      <c r="I8" s="20"/>
      <c r="J8" s="20"/>
      <c r="K8" s="21"/>
      <c r="L8" s="21"/>
      <c r="M8" s="22"/>
      <c r="N8" s="21"/>
      <c r="O8" s="21"/>
    </row>
    <row r="9" spans="1:15" x14ac:dyDescent="0.25">
      <c r="A9" s="10"/>
      <c r="B9" s="10"/>
      <c r="C9" s="6" t="s">
        <v>60</v>
      </c>
      <c r="D9" s="6"/>
      <c r="E9" s="1">
        <f>SUM(E3:E7)</f>
        <v>8</v>
      </c>
      <c r="F9" s="6"/>
      <c r="G9" s="6"/>
      <c r="H9" s="15"/>
      <c r="I9" s="10"/>
      <c r="J9" s="10"/>
      <c r="K9" s="6" t="s">
        <v>60</v>
      </c>
      <c r="L9" s="6"/>
      <c r="M9" s="1">
        <f>SUM(M3:M7)</f>
        <v>8</v>
      </c>
      <c r="N9" s="6"/>
      <c r="O9" s="6"/>
    </row>
    <row r="10" spans="1:15" x14ac:dyDescent="0.25">
      <c r="A10" s="11" t="s">
        <v>135</v>
      </c>
      <c r="B10" s="11"/>
      <c r="C10" s="11"/>
      <c r="D10" s="11"/>
      <c r="E10" s="11"/>
      <c r="F10" s="11"/>
      <c r="G10" s="11"/>
      <c r="H10" s="11"/>
      <c r="I10" s="11" t="s">
        <v>54</v>
      </c>
      <c r="J10" s="11"/>
      <c r="K10" s="11"/>
      <c r="L10" s="11"/>
      <c r="M10" s="11"/>
      <c r="N10" s="11"/>
      <c r="O10" s="11"/>
    </row>
    <row r="11" spans="1:15" x14ac:dyDescent="0.25">
      <c r="A11" s="10" t="s">
        <v>48</v>
      </c>
      <c r="B11" s="10" t="s">
        <v>49</v>
      </c>
      <c r="C11" s="1" t="s">
        <v>50</v>
      </c>
      <c r="D11" s="1" t="s">
        <v>51</v>
      </c>
      <c r="E11" s="1" t="str">
        <f>E2</f>
        <v>CR</v>
      </c>
      <c r="F11" s="1" t="s">
        <v>52</v>
      </c>
      <c r="G11" s="1" t="s">
        <v>53</v>
      </c>
      <c r="H11" s="16"/>
      <c r="I11" s="10" t="s">
        <v>48</v>
      </c>
      <c r="J11" s="10" t="s">
        <v>49</v>
      </c>
      <c r="K11" s="1" t="s">
        <v>50</v>
      </c>
      <c r="L11" s="1" t="s">
        <v>51</v>
      </c>
      <c r="M11" s="1" t="str">
        <f>E11</f>
        <v>CR</v>
      </c>
      <c r="N11" s="1" t="s">
        <v>52</v>
      </c>
      <c r="O11" s="1" t="s">
        <v>53</v>
      </c>
    </row>
    <row r="12" spans="1:15" x14ac:dyDescent="0.25">
      <c r="A12" s="20" t="s">
        <v>55</v>
      </c>
      <c r="B12" s="20" t="s">
        <v>40</v>
      </c>
      <c r="C12" s="21" t="s">
        <v>59</v>
      </c>
      <c r="D12" s="21"/>
      <c r="E12" s="22">
        <v>1</v>
      </c>
      <c r="F12" s="21"/>
      <c r="G12" s="21"/>
      <c r="H12" s="23"/>
      <c r="I12" s="20" t="s">
        <v>55</v>
      </c>
      <c r="J12" s="20">
        <v>242</v>
      </c>
      <c r="K12" s="21" t="s">
        <v>56</v>
      </c>
      <c r="L12" s="21"/>
      <c r="M12" s="22">
        <v>1</v>
      </c>
      <c r="N12" s="21"/>
      <c r="O12" s="21"/>
    </row>
    <row r="13" spans="1:15" x14ac:dyDescent="0.25">
      <c r="A13" s="20" t="s">
        <v>55</v>
      </c>
      <c r="B13" s="20">
        <v>241</v>
      </c>
      <c r="C13" s="21" t="s">
        <v>56</v>
      </c>
      <c r="D13" s="21"/>
      <c r="E13" s="22">
        <v>1</v>
      </c>
      <c r="F13" s="21"/>
      <c r="G13" s="21"/>
      <c r="H13" s="17"/>
      <c r="I13" s="20" t="s">
        <v>55</v>
      </c>
      <c r="J13" s="20">
        <v>264</v>
      </c>
      <c r="K13" s="21" t="s">
        <v>39</v>
      </c>
      <c r="L13" s="21"/>
      <c r="M13" s="22">
        <v>1</v>
      </c>
      <c r="N13" s="6"/>
      <c r="O13" s="6"/>
    </row>
    <row r="14" spans="1:15" x14ac:dyDescent="0.25">
      <c r="A14" s="20" t="s">
        <v>55</v>
      </c>
      <c r="B14" s="20">
        <v>263</v>
      </c>
      <c r="C14" s="21" t="s">
        <v>39</v>
      </c>
      <c r="D14" s="21"/>
      <c r="E14" s="22">
        <v>1</v>
      </c>
      <c r="F14" s="21"/>
      <c r="G14" s="21"/>
      <c r="H14" s="23"/>
      <c r="I14" s="37" t="s">
        <v>55</v>
      </c>
      <c r="K14" s="38" t="s">
        <v>20</v>
      </c>
      <c r="M14" s="39">
        <v>3</v>
      </c>
      <c r="N14" s="21"/>
      <c r="O14" s="21"/>
    </row>
    <row r="15" spans="1:15" x14ac:dyDescent="0.25">
      <c r="A15" s="10"/>
      <c r="B15" s="10"/>
      <c r="C15" s="6"/>
      <c r="D15" s="6"/>
      <c r="E15" s="1"/>
      <c r="F15" s="6"/>
      <c r="G15" s="6"/>
      <c r="H15" s="15"/>
      <c r="I15" s="6"/>
      <c r="J15" s="10"/>
      <c r="K15" s="6"/>
      <c r="L15" s="6"/>
      <c r="M15" s="1"/>
      <c r="N15" s="6"/>
      <c r="O15" s="6"/>
    </row>
    <row r="16" spans="1:15" x14ac:dyDescent="0.25">
      <c r="A16" s="10"/>
      <c r="B16" s="10"/>
      <c r="C16" s="6" t="s">
        <v>60</v>
      </c>
      <c r="D16" s="6"/>
      <c r="E16" s="1">
        <f>SUM(E12:E14)</f>
        <v>3</v>
      </c>
      <c r="F16" s="6"/>
      <c r="G16" s="6"/>
      <c r="H16" s="15"/>
      <c r="I16" s="10"/>
      <c r="J16" s="10"/>
      <c r="K16" s="6" t="s">
        <v>60</v>
      </c>
      <c r="L16" s="6"/>
      <c r="M16" s="1">
        <f>SUM(M12:M14)</f>
        <v>5</v>
      </c>
      <c r="N16" s="6"/>
      <c r="O16" s="6"/>
    </row>
    <row r="17" spans="1:15" x14ac:dyDescent="0.25">
      <c r="A17" s="11" t="s">
        <v>136</v>
      </c>
      <c r="B17" s="11"/>
      <c r="C17" s="11"/>
      <c r="D17" s="11"/>
      <c r="E17" s="11"/>
      <c r="F17" s="11"/>
      <c r="G17" s="11"/>
      <c r="H17" s="11"/>
      <c r="I17" s="11" t="s">
        <v>54</v>
      </c>
      <c r="J17" s="11"/>
      <c r="K17" s="11"/>
      <c r="L17" s="11"/>
      <c r="M17" s="11"/>
      <c r="N17" s="11"/>
      <c r="O17" s="11"/>
    </row>
    <row r="18" spans="1:15" x14ac:dyDescent="0.25">
      <c r="A18" s="10" t="s">
        <v>48</v>
      </c>
      <c r="B18" s="10" t="s">
        <v>49</v>
      </c>
      <c r="C18" s="1" t="s">
        <v>50</v>
      </c>
      <c r="D18" s="1" t="s">
        <v>51</v>
      </c>
      <c r="E18" s="1" t="s">
        <v>44</v>
      </c>
      <c r="F18" s="1" t="s">
        <v>52</v>
      </c>
      <c r="G18" s="1" t="s">
        <v>53</v>
      </c>
      <c r="H18" s="16"/>
      <c r="I18" s="10" t="s">
        <v>48</v>
      </c>
      <c r="J18" s="10" t="s">
        <v>49</v>
      </c>
      <c r="K18" s="1" t="s">
        <v>50</v>
      </c>
      <c r="L18" s="1" t="s">
        <v>51</v>
      </c>
      <c r="M18" s="1" t="s">
        <v>44</v>
      </c>
      <c r="N18" s="1" t="s">
        <v>52</v>
      </c>
      <c r="O18" s="1" t="s">
        <v>53</v>
      </c>
    </row>
    <row r="19" spans="1:15" x14ac:dyDescent="0.25">
      <c r="A19" s="10"/>
      <c r="B19" s="10"/>
      <c r="C19" s="6"/>
      <c r="D19" s="6"/>
      <c r="E19" s="1"/>
      <c r="F19" s="6"/>
      <c r="G19" s="6"/>
      <c r="H19" s="15"/>
      <c r="I19" s="6"/>
      <c r="J19" s="6"/>
      <c r="K19" s="6"/>
      <c r="L19" s="6"/>
      <c r="M19" s="6"/>
      <c r="N19" s="6"/>
      <c r="O19" s="6"/>
    </row>
    <row r="20" spans="1:15" x14ac:dyDescent="0.25">
      <c r="A20" s="10"/>
      <c r="B20" s="10"/>
      <c r="C20" s="6" t="s">
        <v>60</v>
      </c>
      <c r="D20" s="6"/>
      <c r="E20" s="1">
        <v>0</v>
      </c>
      <c r="F20" s="6"/>
      <c r="G20" s="6"/>
      <c r="H20" s="15"/>
      <c r="I20" s="10"/>
      <c r="J20" s="10"/>
      <c r="K20" s="6" t="s">
        <v>67</v>
      </c>
      <c r="L20" s="6"/>
      <c r="M20" s="1">
        <v>0</v>
      </c>
      <c r="N20" s="6"/>
      <c r="O20" s="6"/>
    </row>
    <row r="21" spans="1:15" x14ac:dyDescent="0.25">
      <c r="A21" s="11" t="s">
        <v>137</v>
      </c>
      <c r="B21" s="11"/>
      <c r="C21" s="11"/>
      <c r="D21" s="11"/>
      <c r="E21" s="11"/>
      <c r="F21" s="11"/>
      <c r="G21" s="11"/>
      <c r="H21" s="11"/>
      <c r="I21" s="11" t="s">
        <v>54</v>
      </c>
      <c r="J21" s="11"/>
      <c r="K21" s="11"/>
      <c r="L21" s="11"/>
      <c r="M21" s="11"/>
      <c r="N21" s="11"/>
      <c r="O21" s="11"/>
    </row>
    <row r="22" spans="1:15" x14ac:dyDescent="0.25">
      <c r="A22" s="10" t="s">
        <v>48</v>
      </c>
      <c r="B22" s="10" t="s">
        <v>49</v>
      </c>
      <c r="C22" s="1" t="s">
        <v>50</v>
      </c>
      <c r="D22" s="1" t="s">
        <v>51</v>
      </c>
      <c r="E22" s="1" t="str">
        <f>E11</f>
        <v>CR</v>
      </c>
      <c r="F22" s="1" t="s">
        <v>52</v>
      </c>
      <c r="G22" s="1" t="s">
        <v>53</v>
      </c>
      <c r="H22" s="16"/>
      <c r="I22" s="10" t="s">
        <v>48</v>
      </c>
      <c r="J22" s="10" t="s">
        <v>49</v>
      </c>
      <c r="K22" s="1" t="s">
        <v>50</v>
      </c>
      <c r="L22" s="1" t="s">
        <v>51</v>
      </c>
      <c r="M22" s="1" t="s">
        <v>72</v>
      </c>
      <c r="N22" s="1" t="s">
        <v>52</v>
      </c>
      <c r="O22" s="1" t="s">
        <v>53</v>
      </c>
    </row>
    <row r="23" spans="1:15" x14ac:dyDescent="0.25">
      <c r="A23" s="20"/>
      <c r="B23" s="20"/>
      <c r="C23" s="21"/>
      <c r="D23" s="21"/>
      <c r="E23" s="22"/>
      <c r="F23" s="21"/>
      <c r="G23" s="21"/>
      <c r="H23" s="17"/>
      <c r="I23" s="20"/>
      <c r="J23" s="20"/>
      <c r="K23" s="21"/>
      <c r="L23" s="21"/>
      <c r="M23" s="22"/>
      <c r="N23" s="21"/>
      <c r="O23" s="21"/>
    </row>
    <row r="24" spans="1:15" x14ac:dyDescent="0.25">
      <c r="A24" s="10"/>
      <c r="B24" s="10"/>
      <c r="C24" s="6" t="s">
        <v>60</v>
      </c>
      <c r="D24" s="6"/>
      <c r="E24" s="1">
        <f>SUM(E23:E23)</f>
        <v>0</v>
      </c>
      <c r="F24" s="6"/>
      <c r="G24" s="6"/>
      <c r="H24" s="15"/>
      <c r="I24" s="10"/>
      <c r="J24" s="10"/>
      <c r="K24" s="6" t="s">
        <v>67</v>
      </c>
      <c r="L24" s="6"/>
      <c r="M24" s="1">
        <v>0</v>
      </c>
      <c r="N24" s="6"/>
      <c r="O24" s="6"/>
    </row>
  </sheetData>
  <phoneticPr fontId="11" type="noConversion"/>
  <printOptions horizontalCentered="1" gridLines="1"/>
  <pageMargins left="1" right="1" top="1.5" bottom="1" header="1" footer="0.5"/>
  <pageSetup scale="76" orientation="landscape" r:id="rId1"/>
  <headerFooter alignWithMargins="0">
    <oddHeader>&amp;L&amp;F&amp;C&amp;"Arial,Bold"&amp;14Music Minor&amp;R&amp;P of &amp;N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BME Inst</vt:lpstr>
      <vt:lpstr>BME VoiceChoral</vt:lpstr>
      <vt:lpstr>BM Voice</vt:lpstr>
      <vt:lpstr>BM Keyboard</vt:lpstr>
      <vt:lpstr>BM Inst</vt:lpstr>
      <vt:lpstr>BA Music</vt:lpstr>
      <vt:lpstr>Music Minor</vt:lpstr>
      <vt:lpstr>'BA Music'!Print_Area</vt:lpstr>
      <vt:lpstr>'BME Inst'!Print_Area</vt:lpstr>
    </vt:vector>
  </TitlesOfParts>
  <Company>GVSU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mcgraner</dc:creator>
  <cp:lastModifiedBy>Beth Gibbs</cp:lastModifiedBy>
  <cp:lastPrinted>2016-10-14T19:31:16Z</cp:lastPrinted>
  <dcterms:created xsi:type="dcterms:W3CDTF">2006-11-15T15:50:44Z</dcterms:created>
  <dcterms:modified xsi:type="dcterms:W3CDTF">2025-03-20T18:43:42Z</dcterms:modified>
</cp:coreProperties>
</file>